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ssaini\Desktop\"/>
    </mc:Choice>
  </mc:AlternateContent>
  <bookViews>
    <workbookView xWindow="0" yWindow="0" windowWidth="20490" windowHeight="7455"/>
  </bookViews>
  <sheets>
    <sheet name="برچی حقوق شبانه" sheetId="4" r:id="rId1"/>
    <sheet name=" برچی روزانه حقوق" sheetId="8" r:id="rId2"/>
    <sheet name="برچی علوم سیاسی روز " sheetId="5" r:id="rId3"/>
    <sheet name="علوم سیاسی برچی شبانه" sheetId="9" r:id="rId4"/>
  </sheets>
  <definedNames>
    <definedName name="_xlnm.Print_Area" localSheetId="1">' برچی روزانه حقوق'!$A$1:$J$38</definedName>
    <definedName name="_xlnm.Print_Area" localSheetId="0">'برچی حقوق شبانه'!$A$1:$J$34</definedName>
    <definedName name="_xlnm.Print_Area" localSheetId="2">'برچی علوم سیاسی روز '!$A$2:$J$33</definedName>
    <definedName name="_xlnm.Print_Area" localSheetId="3">'علوم سیاسی برچی شبانه'!$A$2:$J$28</definedName>
  </definedNames>
  <calcPr calcId="152511" calcMode="manual"/>
</workbook>
</file>

<file path=xl/calcChain.xml><?xml version="1.0" encoding="utf-8"?>
<calcChain xmlns="http://schemas.openxmlformats.org/spreadsheetml/2006/main">
  <c r="I45" i="4" l="1"/>
  <c r="I44" i="4"/>
  <c r="I42" i="4"/>
  <c r="I41" i="4"/>
  <c r="F39" i="4"/>
  <c r="F53" i="4"/>
  <c r="D48" i="4"/>
  <c r="D54" i="4"/>
  <c r="F47" i="4"/>
  <c r="F46" i="4"/>
  <c r="F43" i="4"/>
  <c r="F38" i="4"/>
  <c r="D39" i="4"/>
  <c r="F48" i="4" l="1"/>
</calcChain>
</file>

<file path=xl/sharedStrings.xml><?xml version="1.0" encoding="utf-8"?>
<sst xmlns="http://schemas.openxmlformats.org/spreadsheetml/2006/main" count="624" uniqueCount="196">
  <si>
    <t xml:space="preserve">ایام هفته </t>
  </si>
  <si>
    <t xml:space="preserve">سمستر </t>
  </si>
  <si>
    <t xml:space="preserve">مضمون </t>
  </si>
  <si>
    <t xml:space="preserve">استاد </t>
  </si>
  <si>
    <t>تاریخ</t>
  </si>
  <si>
    <t>عصر 5:00 - 6:30</t>
  </si>
  <si>
    <t>عصر 7:00-8:30</t>
  </si>
  <si>
    <t>سه شنبه</t>
  </si>
  <si>
    <t>صبح 8:00 - 9:30</t>
  </si>
  <si>
    <t>صبح 10:00-11:30</t>
  </si>
  <si>
    <t>برنامه امتحانی دیپارتمنت علوم سیاسی، نیم سال دوم 1397 شبانه ( شعبه برچی )</t>
  </si>
  <si>
    <t>یکشنبه</t>
  </si>
  <si>
    <t>پنجشنبه</t>
  </si>
  <si>
    <t>97/10/02</t>
  </si>
  <si>
    <t>97/10/11</t>
  </si>
  <si>
    <t>97/10/13</t>
  </si>
  <si>
    <t>97/10/16</t>
  </si>
  <si>
    <t>97/10/18</t>
  </si>
  <si>
    <t>97/10/20</t>
  </si>
  <si>
    <t>97/10/04</t>
  </si>
  <si>
    <t>97/10/06</t>
  </si>
  <si>
    <t>97/10/09</t>
  </si>
  <si>
    <t>97/10/23</t>
  </si>
  <si>
    <t>زمان</t>
  </si>
  <si>
    <t>اول</t>
  </si>
  <si>
    <t>دوم</t>
  </si>
  <si>
    <t>سوم</t>
  </si>
  <si>
    <t>ششم</t>
  </si>
  <si>
    <t>هشتم</t>
  </si>
  <si>
    <t>برنامه امتحانی دیپارتمنت حقوق نیم سال دوم تحصیلی 1397 نوبت شبانه</t>
  </si>
  <si>
    <t>مقدمه علم حقوق</t>
  </si>
  <si>
    <t>بتول رضایی</t>
  </si>
  <si>
    <t>مبانی جامعه شناسی</t>
  </si>
  <si>
    <t>فاطمه حسینی</t>
  </si>
  <si>
    <t>برنامه امتحانی دیپارتمنت علوم سیاسی نیم سال دوم تحصیلی 1397 نوبت روزانه</t>
  </si>
  <si>
    <t>تاریخ روابط بین الملل1</t>
  </si>
  <si>
    <t>احمد علی نوید</t>
  </si>
  <si>
    <t>ادبیات دری1</t>
  </si>
  <si>
    <t>عبدالعزیز فهیمی</t>
  </si>
  <si>
    <t>زبان انگلیسی1</t>
  </si>
  <si>
    <t>فاطمه بربری</t>
  </si>
  <si>
    <t>اصول روابط بین الملل1</t>
  </si>
  <si>
    <t>احمد جواد ناصری</t>
  </si>
  <si>
    <t>تاریخ جهان</t>
  </si>
  <si>
    <t>عبدالمجید ناصری</t>
  </si>
  <si>
    <t>مطالعات اسلامی1</t>
  </si>
  <si>
    <t>مصطفی احسانی</t>
  </si>
  <si>
    <t>مبانی علم سیاست1</t>
  </si>
  <si>
    <t>عبدالله ذکاوت</t>
  </si>
  <si>
    <t>محمد رضا صمدی</t>
  </si>
  <si>
    <t>تاریخ روابط بین الملل2</t>
  </si>
  <si>
    <t>محمد جواد ناصری</t>
  </si>
  <si>
    <t>مطالعات اسلامی2</t>
  </si>
  <si>
    <t>تاریخ افغانستان (مشترک با سمستر2)</t>
  </si>
  <si>
    <t>تاریخ افغانستان (مشترک با سمستر1)</t>
  </si>
  <si>
    <t>مبانی علم سیاست2</t>
  </si>
  <si>
    <t>محمد اکرم عارفی</t>
  </si>
  <si>
    <t>زبان انگلیسی2 (مشترک با سمستر2)</t>
  </si>
  <si>
    <t>زبان انگلیسی2 (مشترک با سمستر1)</t>
  </si>
  <si>
    <t>زهرا بهره مندی</t>
  </si>
  <si>
    <t>محمد نظر نظری</t>
  </si>
  <si>
    <t>محمد رضا میرزایی</t>
  </si>
  <si>
    <t>اصول و روابط بین الملل1</t>
  </si>
  <si>
    <t>محمد مهدی باقری</t>
  </si>
  <si>
    <t>اصول و روابط بین الملل2</t>
  </si>
  <si>
    <t>اصول و مبانی دموکراسی (مشترک با سمستر1)</t>
  </si>
  <si>
    <t>اصول و مبانی دموکراسی (مشترک با سمستر2)</t>
  </si>
  <si>
    <t>اصول و مبانی جغرافیای سیاسی (مشترک با سمستر2)</t>
  </si>
  <si>
    <t>فرید خروش</t>
  </si>
  <si>
    <t>جعفر نظری</t>
  </si>
  <si>
    <t>ادبیات دری2</t>
  </si>
  <si>
    <t>جعفر احسانی</t>
  </si>
  <si>
    <t>سیاست و حکومت در خاورمیانه</t>
  </si>
  <si>
    <t>تاریخ تحول دولت در اسلام</t>
  </si>
  <si>
    <t>ابوالفضل فصیحی</t>
  </si>
  <si>
    <t>تحولات سیاسی افغانستان</t>
  </si>
  <si>
    <t>عوضعلی سعادت</t>
  </si>
  <si>
    <t>سیاست و حکومت در امریکا</t>
  </si>
  <si>
    <t>حقوق بشر</t>
  </si>
  <si>
    <t>عبدالعزیز نوری</t>
  </si>
  <si>
    <t>مبانی کمپیوتر</t>
  </si>
  <si>
    <t>علی شاه فرهنگ</t>
  </si>
  <si>
    <t>سیاست و حکومت در شبه قاره هند</t>
  </si>
  <si>
    <t>اندیشه های سیاسی کلاسیک</t>
  </si>
  <si>
    <t>مبانی تحلیل سیاست خارجی</t>
  </si>
  <si>
    <t>محمد حسن فقیری</t>
  </si>
  <si>
    <t>جامعه شناسی سیاسی افغانستان</t>
  </si>
  <si>
    <t>اردو و سیاست</t>
  </si>
  <si>
    <t>مدیریت بحران های بین المللی</t>
  </si>
  <si>
    <t>محمد امین حیدری</t>
  </si>
  <si>
    <t>اندیشه های سیاسی معاصر2</t>
  </si>
  <si>
    <t>تاریخ روابط خارجی افغانستان</t>
  </si>
  <si>
    <t>سیاست و حکومت در آسیای میانه</t>
  </si>
  <si>
    <t>عتیق الله جعفری</t>
  </si>
  <si>
    <t>سازمان های بین المللی</t>
  </si>
  <si>
    <t>اقتصاد سیاسی بین الملل</t>
  </si>
  <si>
    <t>محمدمهدی باقری</t>
  </si>
  <si>
    <t>زبان تخصصی2</t>
  </si>
  <si>
    <t>علیرضا حسنی</t>
  </si>
  <si>
    <t>محمد جعفر نظری</t>
  </si>
  <si>
    <t>محمد علی امینی</t>
  </si>
  <si>
    <t>افغانستان و قدرت های بزرگ</t>
  </si>
  <si>
    <t>جنبش های اسلامی معاصر</t>
  </si>
  <si>
    <t>اصول و مبانی مدیریت</t>
  </si>
  <si>
    <t>محمد جواد حسین زاده</t>
  </si>
  <si>
    <t>سیاست خارجی افغانستان</t>
  </si>
  <si>
    <t>اسدالله زائری</t>
  </si>
  <si>
    <t>سیاست و حکومت در شبه قاره هند(مشترک با سمستر هشتم)</t>
  </si>
  <si>
    <t>سیاست و حکومت در شبه قاره هند (مشترک با سمستر سوم)</t>
  </si>
  <si>
    <t>چهارم</t>
  </si>
  <si>
    <t>حقوق جزای عمومی1</t>
  </si>
  <si>
    <t>روح الله اکبری</t>
  </si>
  <si>
    <t>محمد رضا اخلاقی</t>
  </si>
  <si>
    <t>محمد حنیف علیزاده</t>
  </si>
  <si>
    <t>دین محمد جاوید</t>
  </si>
  <si>
    <t>حقوق اساسی1</t>
  </si>
  <si>
    <t>نزاکت علی پارسا</t>
  </si>
  <si>
    <t>حقوق مدنی1</t>
  </si>
  <si>
    <t>محمد علی حیدری</t>
  </si>
  <si>
    <t>محمد رضا فایق</t>
  </si>
  <si>
    <t>حقوق تجارت1</t>
  </si>
  <si>
    <t>فرزانه عارفی</t>
  </si>
  <si>
    <t>متون حقوقی به زبان عربی</t>
  </si>
  <si>
    <t>اسحاق امینی</t>
  </si>
  <si>
    <t>سرور حسینی</t>
  </si>
  <si>
    <t>علی احمدی</t>
  </si>
  <si>
    <t>حقوق مدنی2</t>
  </si>
  <si>
    <t>محمد رضا رضایی</t>
  </si>
  <si>
    <t>تاریخ افغانستان</t>
  </si>
  <si>
    <t>مهدی شیرزاد</t>
  </si>
  <si>
    <t>زبان انگلیسی2</t>
  </si>
  <si>
    <t>حقوق جزای عمومی2</t>
  </si>
  <si>
    <t>محمد یحیی بلاغت</t>
  </si>
  <si>
    <t>علوم سیاسی ساعت اول</t>
  </si>
  <si>
    <t>ساعت اول شبانه</t>
  </si>
  <si>
    <t>روزانه</t>
  </si>
  <si>
    <t xml:space="preserve">اول </t>
  </si>
  <si>
    <t xml:space="preserve">دوم </t>
  </si>
  <si>
    <t xml:space="preserve">چهاذرم </t>
  </si>
  <si>
    <t>حقوقروزانه</t>
  </si>
  <si>
    <t>حقوق شبانه</t>
  </si>
  <si>
    <t xml:space="preserve">ششم </t>
  </si>
  <si>
    <t>57+110</t>
  </si>
  <si>
    <t>21+140</t>
  </si>
  <si>
    <t>شبانه</t>
  </si>
  <si>
    <t>60+92</t>
  </si>
  <si>
    <t>31+59</t>
  </si>
  <si>
    <t>اصول استنباط1</t>
  </si>
  <si>
    <t>حقوق اساسی2</t>
  </si>
  <si>
    <t>حقوق مدنی3</t>
  </si>
  <si>
    <t>متون حقوقی به زبان انگلیسی1</t>
  </si>
  <si>
    <t>حقوق سازمان های بین المللی</t>
  </si>
  <si>
    <t>عبدالعزیز دانش</t>
  </si>
  <si>
    <t>اصول و مبانی دموکراسی</t>
  </si>
  <si>
    <t>حقوق جزای عمومی3</t>
  </si>
  <si>
    <t>حقوق بین الملل عمومی2</t>
  </si>
  <si>
    <t>محمد داوود رضایی</t>
  </si>
  <si>
    <t>مبانی علم اقتصاد</t>
  </si>
  <si>
    <t>محمد ظاهر حلیمی</t>
  </si>
  <si>
    <t>حقوق بین الملل خصوصی1</t>
  </si>
  <si>
    <t>عبدالخالق قاسمی</t>
  </si>
  <si>
    <t>متون فقه1</t>
  </si>
  <si>
    <t>حسین گلستانی</t>
  </si>
  <si>
    <t>حقوق تجارت2</t>
  </si>
  <si>
    <t>میرزا رفعت</t>
  </si>
  <si>
    <t>حقوق مدنی4</t>
  </si>
  <si>
    <t>متون حقوقی به زبان انگلیسی2</t>
  </si>
  <si>
    <t>محمد داود رضایی</t>
  </si>
  <si>
    <t>ادله اثبات دعوی</t>
  </si>
  <si>
    <t>احمد علامه زاده</t>
  </si>
  <si>
    <t>حقوق جزای اختصاصی1</t>
  </si>
  <si>
    <t>ضامن علی حبیبی</t>
  </si>
  <si>
    <t>اصول محاکمات مدنی1</t>
  </si>
  <si>
    <t>طاهر طاهری</t>
  </si>
  <si>
    <t>حقوق کار</t>
  </si>
  <si>
    <t>حقوق تجارت3</t>
  </si>
  <si>
    <t>مالیه عمومی</t>
  </si>
  <si>
    <t>نقیب الله احمدی</t>
  </si>
  <si>
    <t>حقوق اداری2</t>
  </si>
  <si>
    <t>امین محسنی</t>
  </si>
  <si>
    <t>حقوق مدنی6</t>
  </si>
  <si>
    <t>ابراهیم رضایی</t>
  </si>
  <si>
    <t>مالکیت فکری</t>
  </si>
  <si>
    <t>حقوق بین الملل خصوصی2</t>
  </si>
  <si>
    <t>اصول استنباط2</t>
  </si>
  <si>
    <t>حقوق جزای اختصاصی3</t>
  </si>
  <si>
    <t>اختر حسین سلطانی</t>
  </si>
  <si>
    <t>ضامن علی حبیبی و اختر حسین سلطانی</t>
  </si>
  <si>
    <t>میرزا رفعت و محمد علی حیدری</t>
  </si>
  <si>
    <t>فاطمه فصیحی</t>
  </si>
  <si>
    <t>حقوق مدنی8</t>
  </si>
  <si>
    <t>پولیس علمی</t>
  </si>
  <si>
    <t>مهدی باتور</t>
  </si>
  <si>
    <t>اصول محاکمات جزایی2</t>
  </si>
  <si>
    <t>ظب عدلی</t>
  </si>
  <si>
    <t>برنامه امتحانی دیپارتمنت حقوق، نیم سال دوم 1397 روزانه ( شعبه برچی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</si>
</sst>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scheme val="minor"/>
    </font>
    <font>
      <b/>
      <sz val="16"/>
      <color theme="1"/>
      <name val="2  Homa"/>
      <charset val="178"/>
    </font>
    <font>
      <sz val="16"/>
      <color theme="1"/>
      <name val="2  Homa"/>
      <charset val="178"/>
    </font>
    <font>
      <b/>
      <sz val="14"/>
      <color theme="1"/>
      <name val="2  Homa"/>
      <charset val="178"/>
    </font>
    <font>
      <b/>
      <sz val="11"/>
      <color theme="1"/>
      <name val="2  Homa"/>
      <charset val="178"/>
    </font>
    <font>
      <b/>
      <sz val="22"/>
      <color theme="0"/>
      <name val="B Mitra"/>
      <charset val="178"/>
    </font>
    <font>
      <b/>
      <sz val="16"/>
      <name val="2  Mitra"/>
      <charset val="178"/>
    </font>
    <font>
      <sz val="18"/>
      <color theme="1"/>
      <name val="2  Mitra"/>
      <charset val="178"/>
    </font>
    <font>
      <sz val="14"/>
      <color theme="1"/>
      <name val="2  Mitra"/>
      <charset val="178"/>
    </font>
    <font>
      <sz val="12"/>
      <color theme="1"/>
      <name val="2  Mitra"/>
      <charset val="178"/>
    </font>
    <font>
      <sz val="11"/>
      <color theme="1"/>
      <name val="2  Mitra"/>
      <charset val="178"/>
    </font>
    <font>
      <b/>
      <sz val="12"/>
      <color theme="1"/>
      <name val="2  Homa"/>
      <charset val="178"/>
    </font>
    <font>
      <sz val="10"/>
      <color theme="1"/>
      <name val="2  Homa"/>
      <charset val="178"/>
    </font>
  </fonts>
  <fills count="7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2" fillId="3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2" fillId="0" borderId="0" xfId="0" applyFont="1" applyBorder="1"/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2" fillId="0" borderId="0" xfId="0" applyFont="1"/>
    <xf numFmtId="0" fontId="3" fillId="2" borderId="30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1" fillId="3" borderId="24" xfId="0" applyFont="1" applyFill="1" applyBorder="1" applyAlignment="1">
      <alignment horizontal="center" vertical="center"/>
    </xf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7" fillId="5" borderId="28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6" borderId="15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921271</xdr:colOff>
      <xdr:row>5</xdr:row>
      <xdr:rowOff>357824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8668584" y="0"/>
          <a:ext cx="926345" cy="7116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1059</xdr:colOff>
      <xdr:row>5</xdr:row>
      <xdr:rowOff>357824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200441" y="428625"/>
          <a:ext cx="924984" cy="7197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</xdr:rowOff>
    </xdr:from>
    <xdr:to>
      <xdr:col>2</xdr:col>
      <xdr:colOff>1059</xdr:colOff>
      <xdr:row>6</xdr:row>
      <xdr:rowOff>4045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3714666" y="6"/>
          <a:ext cx="924984" cy="71841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2</xdr:col>
      <xdr:colOff>521</xdr:colOff>
      <xdr:row>6</xdr:row>
      <xdr:rowOff>5399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575629" y="428625"/>
          <a:ext cx="921271" cy="7197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6</xdr:rowOff>
    </xdr:from>
    <xdr:to>
      <xdr:col>2</xdr:col>
      <xdr:colOff>1059</xdr:colOff>
      <xdr:row>6</xdr:row>
      <xdr:rowOff>4045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4390941" y="428631"/>
          <a:ext cx="924984" cy="7184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J54"/>
  <sheetViews>
    <sheetView rightToLeft="1" tabSelected="1" view="pageBreakPreview" zoomScale="60" zoomScaleNormal="70" workbookViewId="0">
      <selection activeCell="B1" sqref="B1"/>
    </sheetView>
  </sheetViews>
  <sheetFormatPr defaultRowHeight="33"/>
  <cols>
    <col min="1" max="1" width="10.5703125" style="1" customWidth="1"/>
    <col min="2" max="2" width="19.42578125" style="1" customWidth="1"/>
    <col min="3" max="3" width="25.5703125" style="1" customWidth="1"/>
    <col min="4" max="4" width="9" style="4" customWidth="1"/>
    <col min="5" max="5" width="52" style="3" customWidth="1"/>
    <col min="6" max="6" width="31.42578125" style="4" customWidth="1"/>
    <col min="7" max="7" width="9.140625" style="1" customWidth="1"/>
    <col min="8" max="8" width="51.5703125" style="1" customWidth="1"/>
    <col min="9" max="9" width="35.28515625" style="1" customWidth="1"/>
    <col min="10" max="10" width="3.85546875" style="1" customWidth="1"/>
    <col min="11" max="11" width="6.7109375" style="1" customWidth="1"/>
    <col min="12" max="16384" width="9.140625" style="1"/>
  </cols>
  <sheetData>
    <row r="1" spans="2:10" ht="33.75" thickBot="1"/>
    <row r="2" spans="2:10" ht="9" customHeight="1">
      <c r="B2" s="44" t="s">
        <v>29</v>
      </c>
      <c r="C2" s="45"/>
      <c r="D2" s="45"/>
      <c r="E2" s="45"/>
      <c r="F2" s="45"/>
      <c r="G2" s="45"/>
      <c r="H2" s="45"/>
      <c r="I2" s="46"/>
    </row>
    <row r="3" spans="2:10" ht="6.75" customHeight="1">
      <c r="B3" s="47"/>
      <c r="C3" s="48"/>
      <c r="D3" s="48"/>
      <c r="E3" s="48"/>
      <c r="F3" s="48"/>
      <c r="G3" s="48"/>
      <c r="H3" s="48"/>
      <c r="I3" s="49"/>
    </row>
    <row r="4" spans="2:10" ht="7.5" customHeight="1">
      <c r="B4" s="47"/>
      <c r="C4" s="48"/>
      <c r="D4" s="48"/>
      <c r="E4" s="48"/>
      <c r="F4" s="48"/>
      <c r="G4" s="48"/>
      <c r="H4" s="48"/>
      <c r="I4" s="49"/>
    </row>
    <row r="5" spans="2:10" ht="5.25" customHeight="1">
      <c r="B5" s="47"/>
      <c r="C5" s="48"/>
      <c r="D5" s="48"/>
      <c r="E5" s="48"/>
      <c r="F5" s="48"/>
      <c r="G5" s="48"/>
      <c r="H5" s="48"/>
      <c r="I5" s="49"/>
    </row>
    <row r="6" spans="2:10" ht="32.25" customHeight="1" thickBot="1">
      <c r="B6" s="50"/>
      <c r="C6" s="51"/>
      <c r="D6" s="51"/>
      <c r="E6" s="51"/>
      <c r="F6" s="51"/>
      <c r="G6" s="51"/>
      <c r="H6" s="51"/>
      <c r="I6" s="52"/>
    </row>
    <row r="7" spans="2:10" ht="15" customHeight="1">
      <c r="B7" s="62" t="s">
        <v>23</v>
      </c>
      <c r="C7" s="63"/>
      <c r="D7" s="53" t="s">
        <v>5</v>
      </c>
      <c r="E7" s="54"/>
      <c r="F7" s="59"/>
      <c r="G7" s="53" t="s">
        <v>6</v>
      </c>
      <c r="H7" s="54"/>
      <c r="I7" s="55"/>
      <c r="J7" s="14"/>
    </row>
    <row r="8" spans="2:10" ht="12.75" customHeight="1" thickBot="1">
      <c r="B8" s="64"/>
      <c r="C8" s="65"/>
      <c r="D8" s="60"/>
      <c r="E8" s="61"/>
      <c r="F8" s="61"/>
      <c r="G8" s="56"/>
      <c r="H8" s="57"/>
      <c r="I8" s="58"/>
    </row>
    <row r="9" spans="2:10" ht="35.1" customHeight="1" thickBot="1">
      <c r="B9" s="6" t="s">
        <v>0</v>
      </c>
      <c r="C9" s="13" t="s">
        <v>4</v>
      </c>
      <c r="D9" s="39" t="s">
        <v>1</v>
      </c>
      <c r="E9" s="7" t="s">
        <v>2</v>
      </c>
      <c r="F9" s="7" t="s">
        <v>3</v>
      </c>
      <c r="G9" s="36" t="s">
        <v>1</v>
      </c>
      <c r="H9" s="24" t="s">
        <v>2</v>
      </c>
      <c r="I9" s="6" t="s">
        <v>3</v>
      </c>
    </row>
    <row r="10" spans="2:10" ht="35.1" customHeight="1">
      <c r="B10" s="40" t="s">
        <v>11</v>
      </c>
      <c r="C10" s="42" t="s">
        <v>13</v>
      </c>
      <c r="D10" s="15" t="s">
        <v>24</v>
      </c>
      <c r="E10" s="15" t="s">
        <v>39</v>
      </c>
      <c r="F10" s="15" t="s">
        <v>59</v>
      </c>
      <c r="G10" s="15" t="s">
        <v>109</v>
      </c>
      <c r="H10" s="15" t="s">
        <v>172</v>
      </c>
      <c r="I10" s="15" t="s">
        <v>173</v>
      </c>
    </row>
    <row r="11" spans="2:10" ht="35.1" customHeight="1">
      <c r="B11" s="40"/>
      <c r="C11" s="42"/>
      <c r="D11" s="25" t="s">
        <v>25</v>
      </c>
      <c r="E11" s="25" t="s">
        <v>120</v>
      </c>
      <c r="F11" s="25" t="s">
        <v>121</v>
      </c>
      <c r="G11" s="25" t="s">
        <v>27</v>
      </c>
      <c r="H11" s="25" t="s">
        <v>174</v>
      </c>
      <c r="I11" s="25" t="s">
        <v>121</v>
      </c>
    </row>
    <row r="12" spans="2:10" ht="35.1" customHeight="1" thickBot="1">
      <c r="B12" s="41"/>
      <c r="C12" s="43"/>
      <c r="D12" s="80"/>
      <c r="E12" s="28"/>
      <c r="F12" s="28"/>
      <c r="G12" s="16" t="s">
        <v>28</v>
      </c>
      <c r="H12" s="17" t="s">
        <v>191</v>
      </c>
      <c r="I12" s="17" t="s">
        <v>192</v>
      </c>
    </row>
    <row r="13" spans="2:10" ht="35.1" customHeight="1">
      <c r="B13" s="40" t="s">
        <v>7</v>
      </c>
      <c r="C13" s="42" t="s">
        <v>19</v>
      </c>
      <c r="D13" s="19" t="s">
        <v>24</v>
      </c>
      <c r="E13" s="18" t="s">
        <v>45</v>
      </c>
      <c r="F13" s="18" t="s">
        <v>38</v>
      </c>
      <c r="G13" s="19" t="s">
        <v>109</v>
      </c>
      <c r="H13" s="18" t="s">
        <v>78</v>
      </c>
      <c r="I13" s="18" t="s">
        <v>79</v>
      </c>
    </row>
    <row r="14" spans="2:10" ht="35.1" customHeight="1">
      <c r="B14" s="40"/>
      <c r="C14" s="42"/>
      <c r="D14" s="27" t="s">
        <v>25</v>
      </c>
      <c r="E14" s="26" t="s">
        <v>122</v>
      </c>
      <c r="F14" s="26" t="s">
        <v>123</v>
      </c>
      <c r="G14" s="27" t="s">
        <v>27</v>
      </c>
      <c r="H14" s="26" t="s">
        <v>122</v>
      </c>
      <c r="I14" s="26" t="s">
        <v>123</v>
      </c>
    </row>
    <row r="15" spans="2:10" ht="35.1" customHeight="1" thickBot="1">
      <c r="B15" s="41"/>
      <c r="C15" s="43"/>
      <c r="D15" s="21" t="s">
        <v>109</v>
      </c>
      <c r="E15" s="20"/>
      <c r="F15" s="20"/>
      <c r="G15" s="21" t="s">
        <v>28</v>
      </c>
      <c r="H15" s="20" t="s">
        <v>193</v>
      </c>
      <c r="I15" s="20" t="s">
        <v>171</v>
      </c>
    </row>
    <row r="16" spans="2:10" ht="35.1" customHeight="1">
      <c r="B16" s="40" t="s">
        <v>12</v>
      </c>
      <c r="C16" s="42" t="s">
        <v>20</v>
      </c>
      <c r="D16" s="15" t="s">
        <v>24</v>
      </c>
      <c r="E16" s="15" t="s">
        <v>30</v>
      </c>
      <c r="F16" s="15" t="s">
        <v>112</v>
      </c>
      <c r="G16" s="15" t="s">
        <v>109</v>
      </c>
      <c r="H16" s="15" t="s">
        <v>159</v>
      </c>
      <c r="I16" s="15" t="s">
        <v>160</v>
      </c>
    </row>
    <row r="17" spans="2:9" ht="35.1" customHeight="1">
      <c r="B17" s="40"/>
      <c r="C17" s="42"/>
      <c r="D17" s="25" t="s">
        <v>25</v>
      </c>
      <c r="E17" s="25" t="s">
        <v>52</v>
      </c>
      <c r="F17" s="25" t="s">
        <v>124</v>
      </c>
      <c r="G17" s="25" t="s">
        <v>27</v>
      </c>
      <c r="H17" s="25" t="s">
        <v>178</v>
      </c>
      <c r="I17" s="25" t="s">
        <v>179</v>
      </c>
    </row>
    <row r="18" spans="2:9" ht="35.1" customHeight="1" thickBot="1">
      <c r="B18" s="41"/>
      <c r="C18" s="43"/>
      <c r="D18" s="80"/>
      <c r="E18" s="28"/>
      <c r="F18" s="28"/>
      <c r="G18" s="16" t="s">
        <v>28</v>
      </c>
      <c r="H18" s="17" t="s">
        <v>190</v>
      </c>
      <c r="I18" s="17" t="s">
        <v>112</v>
      </c>
    </row>
    <row r="19" spans="2:9" ht="34.5" customHeight="1">
      <c r="B19" s="40" t="s">
        <v>11</v>
      </c>
      <c r="C19" s="42" t="s">
        <v>21</v>
      </c>
      <c r="D19" s="19" t="s">
        <v>24</v>
      </c>
      <c r="E19" s="18" t="s">
        <v>110</v>
      </c>
      <c r="F19" s="18" t="s">
        <v>111</v>
      </c>
      <c r="G19" s="19" t="s">
        <v>109</v>
      </c>
      <c r="H19" s="18" t="s">
        <v>151</v>
      </c>
      <c r="I19" s="18" t="s">
        <v>152</v>
      </c>
    </row>
    <row r="20" spans="2:9" ht="34.5" customHeight="1">
      <c r="B20" s="40"/>
      <c r="C20" s="42"/>
      <c r="D20" s="27" t="s">
        <v>25</v>
      </c>
      <c r="E20" s="26" t="s">
        <v>70</v>
      </c>
      <c r="F20" s="26" t="s">
        <v>71</v>
      </c>
      <c r="G20" s="27" t="s">
        <v>27</v>
      </c>
      <c r="H20" s="26" t="s">
        <v>180</v>
      </c>
      <c r="I20" s="26" t="s">
        <v>181</v>
      </c>
    </row>
    <row r="21" spans="2:9" ht="35.1" customHeight="1" thickBot="1">
      <c r="B21" s="41"/>
      <c r="C21" s="43"/>
      <c r="D21" s="21"/>
      <c r="E21" s="20"/>
      <c r="F21" s="20"/>
      <c r="G21" s="20" t="s">
        <v>28</v>
      </c>
      <c r="H21" s="20" t="s">
        <v>194</v>
      </c>
      <c r="I21" s="20" t="s">
        <v>189</v>
      </c>
    </row>
    <row r="22" spans="2:9" ht="35.1" customHeight="1">
      <c r="B22" s="40" t="s">
        <v>7</v>
      </c>
      <c r="C22" s="42" t="s">
        <v>14</v>
      </c>
      <c r="D22" s="15" t="s">
        <v>24</v>
      </c>
      <c r="E22" s="15" t="s">
        <v>32</v>
      </c>
      <c r="F22" s="15" t="s">
        <v>113</v>
      </c>
      <c r="G22" s="15" t="s">
        <v>109</v>
      </c>
      <c r="H22" s="15" t="s">
        <v>161</v>
      </c>
      <c r="I22" s="15" t="s">
        <v>162</v>
      </c>
    </row>
    <row r="23" spans="2:9" ht="35.1" customHeight="1" thickBot="1">
      <c r="B23" s="40"/>
      <c r="C23" s="42"/>
      <c r="D23" s="25" t="s">
        <v>25</v>
      </c>
      <c r="E23" s="25" t="s">
        <v>115</v>
      </c>
      <c r="F23" s="25" t="s">
        <v>125</v>
      </c>
      <c r="G23" s="25" t="s">
        <v>27</v>
      </c>
      <c r="H23" s="25" t="s">
        <v>182</v>
      </c>
      <c r="I23" s="25" t="s">
        <v>179</v>
      </c>
    </row>
    <row r="24" spans="2:9" ht="35.1" customHeight="1">
      <c r="B24" s="71" t="s">
        <v>12</v>
      </c>
      <c r="C24" s="85" t="s">
        <v>15</v>
      </c>
      <c r="D24" s="19" t="s">
        <v>24</v>
      </c>
      <c r="E24" s="18" t="s">
        <v>37</v>
      </c>
      <c r="F24" s="18" t="s">
        <v>61</v>
      </c>
      <c r="G24" s="19" t="s">
        <v>109</v>
      </c>
      <c r="H24" s="18" t="s">
        <v>163</v>
      </c>
      <c r="I24" s="18" t="s">
        <v>164</v>
      </c>
    </row>
    <row r="25" spans="2:9" ht="35.1" customHeight="1" thickBot="1">
      <c r="B25" s="41"/>
      <c r="C25" s="43"/>
      <c r="D25" s="27" t="s">
        <v>25</v>
      </c>
      <c r="E25" s="26" t="s">
        <v>126</v>
      </c>
      <c r="F25" s="26" t="s">
        <v>127</v>
      </c>
      <c r="G25" s="27" t="s">
        <v>27</v>
      </c>
      <c r="H25" s="26" t="s">
        <v>175</v>
      </c>
      <c r="I25" s="26" t="s">
        <v>164</v>
      </c>
    </row>
    <row r="26" spans="2:9" ht="35.1" customHeight="1">
      <c r="B26" s="71" t="s">
        <v>11</v>
      </c>
      <c r="C26" s="85" t="s">
        <v>16</v>
      </c>
      <c r="D26" s="15" t="s">
        <v>24</v>
      </c>
      <c r="E26" s="15" t="s">
        <v>43</v>
      </c>
      <c r="F26" s="15" t="s">
        <v>114</v>
      </c>
      <c r="G26" s="15" t="s">
        <v>109</v>
      </c>
      <c r="H26" s="15" t="s">
        <v>165</v>
      </c>
      <c r="I26" s="15" t="s">
        <v>160</v>
      </c>
    </row>
    <row r="27" spans="2:9" ht="35.1" customHeight="1" thickBot="1">
      <c r="B27" s="41"/>
      <c r="C27" s="43"/>
      <c r="D27" s="25" t="s">
        <v>25</v>
      </c>
      <c r="E27" s="25" t="s">
        <v>128</v>
      </c>
      <c r="F27" s="25" t="s">
        <v>129</v>
      </c>
      <c r="G27" s="25" t="s">
        <v>27</v>
      </c>
      <c r="H27" s="25" t="s">
        <v>183</v>
      </c>
      <c r="I27" s="25" t="s">
        <v>181</v>
      </c>
    </row>
    <row r="28" spans="2:9" ht="35.1" customHeight="1">
      <c r="B28" s="40" t="s">
        <v>7</v>
      </c>
      <c r="C28" s="42" t="s">
        <v>17</v>
      </c>
      <c r="D28" s="19" t="s">
        <v>24</v>
      </c>
      <c r="E28" s="18" t="s">
        <v>115</v>
      </c>
      <c r="F28" s="18" t="s">
        <v>119</v>
      </c>
      <c r="G28" s="19" t="s">
        <v>109</v>
      </c>
      <c r="H28" s="18" t="s">
        <v>166</v>
      </c>
      <c r="I28" s="18" t="s">
        <v>167</v>
      </c>
    </row>
    <row r="29" spans="2:9" ht="35.1" customHeight="1">
      <c r="B29" s="40"/>
      <c r="C29" s="42"/>
      <c r="D29" s="27" t="s">
        <v>25</v>
      </c>
      <c r="E29" s="26" t="s">
        <v>130</v>
      </c>
      <c r="F29" s="26" t="s">
        <v>59</v>
      </c>
      <c r="G29" s="27" t="s">
        <v>27</v>
      </c>
      <c r="H29" s="26" t="s">
        <v>184</v>
      </c>
      <c r="I29" s="26" t="s">
        <v>46</v>
      </c>
    </row>
    <row r="30" spans="2:9" ht="35.1" customHeight="1" thickBot="1">
      <c r="B30" s="41"/>
      <c r="C30" s="43"/>
      <c r="D30" s="21"/>
      <c r="E30" s="20"/>
      <c r="F30" s="20"/>
      <c r="G30" s="21" t="s">
        <v>28</v>
      </c>
      <c r="H30" s="20"/>
      <c r="I30" s="20"/>
    </row>
    <row r="31" spans="2:9" ht="35.1" customHeight="1">
      <c r="B31" s="71" t="s">
        <v>12</v>
      </c>
      <c r="C31" s="42" t="s">
        <v>18</v>
      </c>
      <c r="D31" s="15" t="s">
        <v>24</v>
      </c>
      <c r="E31" s="15" t="s">
        <v>117</v>
      </c>
      <c r="F31" s="15" t="s">
        <v>118</v>
      </c>
      <c r="G31" s="15" t="s">
        <v>109</v>
      </c>
      <c r="H31" s="15" t="s">
        <v>168</v>
      </c>
      <c r="I31" s="15" t="s">
        <v>169</v>
      </c>
    </row>
    <row r="32" spans="2:9" ht="35.1" customHeight="1" thickBot="1">
      <c r="B32" s="40"/>
      <c r="C32" s="42"/>
      <c r="D32" s="25" t="s">
        <v>25</v>
      </c>
      <c r="E32" s="25" t="s">
        <v>131</v>
      </c>
      <c r="F32" s="25" t="s">
        <v>132</v>
      </c>
      <c r="G32" s="25" t="s">
        <v>27</v>
      </c>
      <c r="H32" s="25" t="s">
        <v>185</v>
      </c>
      <c r="I32" s="25" t="s">
        <v>186</v>
      </c>
    </row>
    <row r="33" spans="2:9" ht="33.75" thickBot="1">
      <c r="B33" s="76" t="s">
        <v>11</v>
      </c>
      <c r="C33" s="77" t="s">
        <v>22</v>
      </c>
      <c r="D33" s="19"/>
      <c r="E33" s="18"/>
      <c r="F33" s="18"/>
      <c r="G33" s="19" t="s">
        <v>109</v>
      </c>
      <c r="H33" s="18" t="s">
        <v>170</v>
      </c>
      <c r="I33" s="18" t="s">
        <v>171</v>
      </c>
    </row>
    <row r="34" spans="2:9">
      <c r="D34" s="1"/>
      <c r="E34" s="1"/>
      <c r="F34" s="1"/>
    </row>
    <row r="35" spans="2:9">
      <c r="D35" s="1"/>
      <c r="E35" s="1"/>
      <c r="F35" s="1"/>
    </row>
    <row r="36" spans="2:9">
      <c r="D36" s="4">
        <v>26</v>
      </c>
      <c r="F36" s="4">
        <v>13</v>
      </c>
    </row>
    <row r="37" spans="2:9">
      <c r="D37" s="4">
        <v>16</v>
      </c>
      <c r="F37" s="4">
        <v>17</v>
      </c>
    </row>
    <row r="38" spans="2:9">
      <c r="C38" s="1" t="s">
        <v>135</v>
      </c>
      <c r="D38" s="4">
        <v>15</v>
      </c>
      <c r="E38" s="3" t="s">
        <v>134</v>
      </c>
      <c r="F38" s="4">
        <f>SUM(F36:F37)</f>
        <v>30</v>
      </c>
    </row>
    <row r="39" spans="2:9">
      <c r="C39" s="38" t="s">
        <v>133</v>
      </c>
      <c r="D39" s="4">
        <f>SUM(D36:D38)</f>
        <v>57</v>
      </c>
      <c r="F39" s="4">
        <f>30+17+13</f>
        <v>60</v>
      </c>
    </row>
    <row r="40" spans="2:9">
      <c r="G40" s="1" t="s">
        <v>135</v>
      </c>
    </row>
    <row r="41" spans="2:9">
      <c r="C41" s="1" t="s">
        <v>25</v>
      </c>
      <c r="D41" s="4">
        <v>21</v>
      </c>
      <c r="E41" s="3" t="s">
        <v>25</v>
      </c>
      <c r="F41" s="4">
        <v>19</v>
      </c>
      <c r="G41" s="1" t="s">
        <v>24</v>
      </c>
      <c r="H41" s="1" t="s">
        <v>142</v>
      </c>
      <c r="I41" s="1">
        <f>57+110</f>
        <v>167</v>
      </c>
    </row>
    <row r="42" spans="2:9">
      <c r="F42" s="4">
        <v>12</v>
      </c>
      <c r="G42" s="1" t="s">
        <v>25</v>
      </c>
      <c r="H42" s="1" t="s">
        <v>143</v>
      </c>
      <c r="I42" s="1">
        <f>21+140</f>
        <v>161</v>
      </c>
    </row>
    <row r="43" spans="2:9">
      <c r="F43" s="4">
        <f>SUM(F41:F42)</f>
        <v>31</v>
      </c>
      <c r="G43" s="1" t="s">
        <v>144</v>
      </c>
    </row>
    <row r="44" spans="2:9">
      <c r="C44" s="1" t="s">
        <v>139</v>
      </c>
      <c r="G44" s="1" t="s">
        <v>24</v>
      </c>
      <c r="H44" s="1" t="s">
        <v>145</v>
      </c>
      <c r="I44" s="1">
        <f>60+92</f>
        <v>152</v>
      </c>
    </row>
    <row r="45" spans="2:9">
      <c r="C45" s="1" t="s">
        <v>136</v>
      </c>
      <c r="D45" s="4">
        <v>36</v>
      </c>
      <c r="E45" s="3" t="s">
        <v>138</v>
      </c>
      <c r="F45" s="4">
        <v>32</v>
      </c>
      <c r="G45" s="1" t="s">
        <v>25</v>
      </c>
      <c r="H45" s="1" t="s">
        <v>146</v>
      </c>
      <c r="I45" s="1">
        <f>31+59</f>
        <v>90</v>
      </c>
    </row>
    <row r="46" spans="2:9">
      <c r="C46" s="1" t="s">
        <v>137</v>
      </c>
      <c r="D46" s="4">
        <v>37</v>
      </c>
      <c r="E46" s="3" t="s">
        <v>27</v>
      </c>
      <c r="F46" s="4">
        <f>29+27</f>
        <v>56</v>
      </c>
    </row>
    <row r="47" spans="2:9">
      <c r="C47" s="1" t="s">
        <v>26</v>
      </c>
      <c r="D47" s="4">
        <v>37</v>
      </c>
      <c r="E47" s="3" t="s">
        <v>28</v>
      </c>
      <c r="F47" s="4">
        <f>29+23</f>
        <v>52</v>
      </c>
    </row>
    <row r="48" spans="2:9">
      <c r="D48" s="4">
        <f>SUM(D45:D47)</f>
        <v>110</v>
      </c>
      <c r="F48" s="4">
        <f>SUM(F45:F47)</f>
        <v>140</v>
      </c>
    </row>
    <row r="50" spans="3:6">
      <c r="C50" s="1" t="s">
        <v>140</v>
      </c>
    </row>
    <row r="51" spans="3:6">
      <c r="C51" s="1" t="s">
        <v>24</v>
      </c>
      <c r="D51" s="4">
        <v>29</v>
      </c>
      <c r="E51" s="3" t="s">
        <v>141</v>
      </c>
      <c r="F51" s="4">
        <v>30</v>
      </c>
    </row>
    <row r="52" spans="3:6">
      <c r="C52" s="1" t="s">
        <v>25</v>
      </c>
      <c r="D52" s="4">
        <v>31</v>
      </c>
      <c r="E52" s="3" t="s">
        <v>28</v>
      </c>
      <c r="F52" s="4">
        <v>29</v>
      </c>
    </row>
    <row r="53" spans="3:6">
      <c r="C53" s="1" t="s">
        <v>109</v>
      </c>
      <c r="D53" s="4">
        <v>32</v>
      </c>
      <c r="F53" s="4">
        <f>SUM(F51:F52)</f>
        <v>59</v>
      </c>
    </row>
    <row r="54" spans="3:6">
      <c r="D54" s="4">
        <f>SUM(D51:D53)</f>
        <v>92</v>
      </c>
    </row>
  </sheetData>
  <mergeCells count="22">
    <mergeCell ref="C22:C23"/>
    <mergeCell ref="B24:B25"/>
    <mergeCell ref="C24:C25"/>
    <mergeCell ref="B2:I6"/>
    <mergeCell ref="G7:I8"/>
    <mergeCell ref="D7:F8"/>
    <mergeCell ref="B7:C8"/>
    <mergeCell ref="C10:C12"/>
    <mergeCell ref="B10:B12"/>
    <mergeCell ref="B13:B15"/>
    <mergeCell ref="B16:B18"/>
    <mergeCell ref="C13:C15"/>
    <mergeCell ref="C16:C18"/>
    <mergeCell ref="B26:B27"/>
    <mergeCell ref="C26:C27"/>
    <mergeCell ref="B28:B30"/>
    <mergeCell ref="B31:B32"/>
    <mergeCell ref="C31:C32"/>
    <mergeCell ref="C28:C30"/>
    <mergeCell ref="B19:B21"/>
    <mergeCell ref="C19:C21"/>
    <mergeCell ref="B22:B23"/>
  </mergeCells>
  <pageMargins left="0.17" right="0.18" top="0.56999999999999995" bottom="1.1574074074074099E-2" header="0.17" footer="0.19"/>
  <pageSetup paperSize="9" scale="5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J37"/>
  <sheetViews>
    <sheetView rightToLeft="1" view="pageBreakPreview" topLeftCell="A27" zoomScale="60" zoomScaleNormal="80" workbookViewId="0">
      <selection activeCell="G42" sqref="G42"/>
    </sheetView>
  </sheetViews>
  <sheetFormatPr defaultRowHeight="33"/>
  <cols>
    <col min="1" max="1" width="5.140625" style="1" customWidth="1"/>
    <col min="2" max="2" width="13.85546875" style="1" bestFit="1" customWidth="1"/>
    <col min="3" max="3" width="18" style="1" customWidth="1"/>
    <col min="4" max="4" width="11.42578125" style="4" customWidth="1"/>
    <col min="5" max="5" width="47" style="3" customWidth="1"/>
    <col min="6" max="6" width="36.140625" style="4" customWidth="1"/>
    <col min="7" max="7" width="13.140625" style="1" customWidth="1"/>
    <col min="8" max="8" width="45.5703125" style="1" customWidth="1"/>
    <col min="9" max="9" width="37.28515625" style="1" customWidth="1"/>
    <col min="10" max="10" width="3.85546875" style="1" customWidth="1"/>
    <col min="11" max="16384" width="9.140625" style="1"/>
  </cols>
  <sheetData>
    <row r="1" spans="2:10" ht="33.75" thickBot="1"/>
    <row r="2" spans="2:10" ht="9" customHeight="1">
      <c r="B2" s="44" t="s">
        <v>195</v>
      </c>
      <c r="C2" s="45"/>
      <c r="D2" s="45"/>
      <c r="E2" s="45"/>
      <c r="F2" s="45"/>
      <c r="G2" s="45"/>
      <c r="H2" s="45"/>
      <c r="I2" s="46"/>
    </row>
    <row r="3" spans="2:10" ht="6.75" customHeight="1">
      <c r="B3" s="47"/>
      <c r="C3" s="48"/>
      <c r="D3" s="48"/>
      <c r="E3" s="48"/>
      <c r="F3" s="48"/>
      <c r="G3" s="48"/>
      <c r="H3" s="48"/>
      <c r="I3" s="49"/>
    </row>
    <row r="4" spans="2:10" ht="7.5" customHeight="1">
      <c r="B4" s="47"/>
      <c r="C4" s="48"/>
      <c r="D4" s="48"/>
      <c r="E4" s="48"/>
      <c r="F4" s="48"/>
      <c r="G4" s="48"/>
      <c r="H4" s="48"/>
      <c r="I4" s="49"/>
    </row>
    <row r="5" spans="2:10" ht="5.25" customHeight="1">
      <c r="B5" s="47"/>
      <c r="C5" s="48"/>
      <c r="D5" s="48"/>
      <c r="E5" s="48"/>
      <c r="F5" s="48"/>
      <c r="G5" s="48"/>
      <c r="H5" s="48"/>
      <c r="I5" s="49"/>
    </row>
    <row r="6" spans="2:10" ht="32.25" customHeight="1" thickBot="1">
      <c r="B6" s="50"/>
      <c r="C6" s="51"/>
      <c r="D6" s="51"/>
      <c r="E6" s="51"/>
      <c r="F6" s="51"/>
      <c r="G6" s="51"/>
      <c r="H6" s="51"/>
      <c r="I6" s="52"/>
    </row>
    <row r="7" spans="2:10" ht="15" customHeight="1">
      <c r="B7" s="62" t="s">
        <v>23</v>
      </c>
      <c r="C7" s="63"/>
      <c r="D7" s="66" t="s">
        <v>8</v>
      </c>
      <c r="E7" s="66"/>
      <c r="F7" s="67"/>
      <c r="G7" s="53" t="s">
        <v>9</v>
      </c>
      <c r="H7" s="54"/>
      <c r="I7" s="55"/>
      <c r="J7" s="14"/>
    </row>
    <row r="8" spans="2:10" ht="12.75" customHeight="1" thickBot="1">
      <c r="B8" s="64"/>
      <c r="C8" s="65"/>
      <c r="D8" s="68"/>
      <c r="E8" s="68"/>
      <c r="F8" s="69"/>
      <c r="G8" s="60"/>
      <c r="H8" s="61"/>
      <c r="I8" s="70"/>
    </row>
    <row r="9" spans="2:10" ht="35.1" customHeight="1" thickBot="1">
      <c r="B9" s="6" t="s">
        <v>0</v>
      </c>
      <c r="C9" s="13" t="s">
        <v>4</v>
      </c>
      <c r="D9" s="37" t="s">
        <v>1</v>
      </c>
      <c r="E9" s="7" t="s">
        <v>2</v>
      </c>
      <c r="F9" s="7" t="s">
        <v>3</v>
      </c>
      <c r="G9" s="36" t="s">
        <v>1</v>
      </c>
      <c r="H9" s="24" t="s">
        <v>2</v>
      </c>
      <c r="I9" s="6" t="s">
        <v>3</v>
      </c>
    </row>
    <row r="10" spans="2:10" ht="35.1" customHeight="1">
      <c r="B10" s="40" t="s">
        <v>11</v>
      </c>
      <c r="C10" s="42" t="s">
        <v>13</v>
      </c>
      <c r="D10" s="15" t="s">
        <v>24</v>
      </c>
      <c r="E10" s="15" t="s">
        <v>39</v>
      </c>
      <c r="F10" s="15" t="s">
        <v>40</v>
      </c>
      <c r="G10" s="15" t="s">
        <v>109</v>
      </c>
      <c r="H10" s="15" t="s">
        <v>157</v>
      </c>
      <c r="I10" s="15" t="s">
        <v>158</v>
      </c>
    </row>
    <row r="11" spans="2:10" ht="35.1" customHeight="1">
      <c r="B11" s="40"/>
      <c r="C11" s="42"/>
      <c r="D11" s="25" t="s">
        <v>25</v>
      </c>
      <c r="E11" s="25" t="s">
        <v>120</v>
      </c>
      <c r="F11" s="25" t="s">
        <v>121</v>
      </c>
      <c r="G11" s="25" t="s">
        <v>27</v>
      </c>
      <c r="H11" s="25" t="s">
        <v>174</v>
      </c>
      <c r="I11" s="25" t="s">
        <v>121</v>
      </c>
    </row>
    <row r="12" spans="2:10" ht="35.1" customHeight="1" thickBot="1">
      <c r="B12" s="41"/>
      <c r="C12" s="43"/>
      <c r="D12" s="23" t="s">
        <v>26</v>
      </c>
      <c r="E12" s="17" t="s">
        <v>120</v>
      </c>
      <c r="F12" s="17" t="s">
        <v>121</v>
      </c>
      <c r="G12" s="16" t="s">
        <v>28</v>
      </c>
      <c r="H12" s="17" t="s">
        <v>191</v>
      </c>
      <c r="I12" s="17" t="s">
        <v>192</v>
      </c>
    </row>
    <row r="13" spans="2:10" ht="35.1" customHeight="1">
      <c r="B13" s="40" t="s">
        <v>7</v>
      </c>
      <c r="C13" s="42" t="s">
        <v>19</v>
      </c>
      <c r="D13" s="18" t="s">
        <v>24</v>
      </c>
      <c r="E13" s="18" t="s">
        <v>45</v>
      </c>
      <c r="F13" s="18" t="s">
        <v>38</v>
      </c>
      <c r="G13" s="19" t="s">
        <v>109</v>
      </c>
      <c r="H13" s="18" t="s">
        <v>78</v>
      </c>
      <c r="I13" s="18" t="s">
        <v>79</v>
      </c>
    </row>
    <row r="14" spans="2:10" ht="35.1" customHeight="1">
      <c r="B14" s="40"/>
      <c r="C14" s="42"/>
      <c r="D14" s="26" t="s">
        <v>25</v>
      </c>
      <c r="E14" s="26" t="s">
        <v>122</v>
      </c>
      <c r="F14" s="26" t="s">
        <v>123</v>
      </c>
      <c r="G14" s="27" t="s">
        <v>27</v>
      </c>
      <c r="H14" s="26" t="s">
        <v>176</v>
      </c>
      <c r="I14" s="26" t="s">
        <v>177</v>
      </c>
    </row>
    <row r="15" spans="2:10" ht="35.1" customHeight="1" thickBot="1">
      <c r="B15" s="41"/>
      <c r="C15" s="43"/>
      <c r="D15" s="20" t="s">
        <v>26</v>
      </c>
      <c r="E15" s="20" t="s">
        <v>148</v>
      </c>
      <c r="F15" s="20" t="s">
        <v>79</v>
      </c>
      <c r="G15" s="21" t="s">
        <v>28</v>
      </c>
      <c r="H15" s="20" t="s">
        <v>193</v>
      </c>
      <c r="I15" s="20" t="s">
        <v>171</v>
      </c>
    </row>
    <row r="16" spans="2:10" ht="35.1" customHeight="1">
      <c r="B16" s="40" t="s">
        <v>12</v>
      </c>
      <c r="C16" s="42" t="s">
        <v>20</v>
      </c>
      <c r="D16" s="15" t="s">
        <v>24</v>
      </c>
      <c r="E16" s="15" t="s">
        <v>30</v>
      </c>
      <c r="F16" s="15" t="s">
        <v>112</v>
      </c>
      <c r="G16" s="15" t="s">
        <v>109</v>
      </c>
      <c r="H16" s="15" t="s">
        <v>159</v>
      </c>
      <c r="I16" s="15" t="s">
        <v>160</v>
      </c>
    </row>
    <row r="17" spans="2:9" ht="35.1" customHeight="1">
      <c r="B17" s="40"/>
      <c r="C17" s="42"/>
      <c r="D17" s="25" t="s">
        <v>25</v>
      </c>
      <c r="E17" s="25" t="s">
        <v>52</v>
      </c>
      <c r="F17" s="25" t="s">
        <v>124</v>
      </c>
      <c r="G17" s="25" t="s">
        <v>27</v>
      </c>
      <c r="H17" s="25" t="s">
        <v>178</v>
      </c>
      <c r="I17" s="25" t="s">
        <v>179</v>
      </c>
    </row>
    <row r="18" spans="2:9" ht="35.1" customHeight="1" thickBot="1">
      <c r="B18" s="41"/>
      <c r="C18" s="43"/>
      <c r="D18" s="16" t="s">
        <v>26</v>
      </c>
      <c r="E18" s="17" t="s">
        <v>147</v>
      </c>
      <c r="F18" s="17" t="s">
        <v>124</v>
      </c>
      <c r="G18" s="16" t="s">
        <v>28</v>
      </c>
      <c r="H18" s="17" t="s">
        <v>190</v>
      </c>
      <c r="I18" s="17" t="s">
        <v>112</v>
      </c>
    </row>
    <row r="19" spans="2:9" ht="35.1" customHeight="1">
      <c r="B19" s="40" t="s">
        <v>11</v>
      </c>
      <c r="C19" s="42" t="s">
        <v>21</v>
      </c>
      <c r="D19" s="18" t="s">
        <v>24</v>
      </c>
      <c r="E19" s="18" t="s">
        <v>110</v>
      </c>
      <c r="F19" s="18" t="s">
        <v>111</v>
      </c>
      <c r="G19" s="18" t="s">
        <v>109</v>
      </c>
      <c r="H19" s="18" t="s">
        <v>151</v>
      </c>
      <c r="I19" s="18" t="s">
        <v>152</v>
      </c>
    </row>
    <row r="20" spans="2:9" ht="35.1" customHeight="1">
      <c r="B20" s="40"/>
      <c r="C20" s="42"/>
      <c r="D20" s="26" t="s">
        <v>25</v>
      </c>
      <c r="E20" s="26" t="s">
        <v>70</v>
      </c>
      <c r="F20" s="26" t="s">
        <v>71</v>
      </c>
      <c r="G20" s="26" t="s">
        <v>27</v>
      </c>
      <c r="H20" s="26" t="s">
        <v>180</v>
      </c>
      <c r="I20" s="26" t="s">
        <v>181</v>
      </c>
    </row>
    <row r="21" spans="2:9" ht="35.1" customHeight="1" thickBot="1">
      <c r="B21" s="41"/>
      <c r="C21" s="43"/>
      <c r="D21" s="20" t="s">
        <v>26</v>
      </c>
      <c r="E21" s="20" t="s">
        <v>151</v>
      </c>
      <c r="F21" s="20" t="s">
        <v>152</v>
      </c>
      <c r="G21" s="20" t="s">
        <v>28</v>
      </c>
      <c r="H21" s="20" t="s">
        <v>194</v>
      </c>
      <c r="I21" s="20" t="s">
        <v>189</v>
      </c>
    </row>
    <row r="22" spans="2:9" ht="35.1" customHeight="1">
      <c r="B22" s="40" t="s">
        <v>7</v>
      </c>
      <c r="C22" s="42" t="s">
        <v>14</v>
      </c>
      <c r="D22" s="15" t="s">
        <v>24</v>
      </c>
      <c r="E22" s="15" t="s">
        <v>32</v>
      </c>
      <c r="F22" s="15" t="s">
        <v>113</v>
      </c>
      <c r="G22" s="15" t="s">
        <v>109</v>
      </c>
      <c r="H22" s="15" t="s">
        <v>161</v>
      </c>
      <c r="I22" s="15" t="s">
        <v>162</v>
      </c>
    </row>
    <row r="23" spans="2:9" ht="35.1" customHeight="1">
      <c r="B23" s="40"/>
      <c r="C23" s="42"/>
      <c r="D23" s="25" t="s">
        <v>25</v>
      </c>
      <c r="E23" s="25" t="s">
        <v>115</v>
      </c>
      <c r="F23" s="25" t="s">
        <v>125</v>
      </c>
      <c r="G23" s="25" t="s">
        <v>27</v>
      </c>
      <c r="H23" s="25" t="s">
        <v>182</v>
      </c>
      <c r="I23" s="25" t="s">
        <v>179</v>
      </c>
    </row>
    <row r="24" spans="2:9" ht="35.1" customHeight="1" thickBot="1">
      <c r="B24" s="41"/>
      <c r="C24" s="43"/>
      <c r="D24" s="23" t="s">
        <v>26</v>
      </c>
      <c r="E24" s="17" t="s">
        <v>153</v>
      </c>
      <c r="F24" s="17" t="s">
        <v>56</v>
      </c>
      <c r="G24" s="80" t="s">
        <v>28</v>
      </c>
      <c r="H24" s="28"/>
      <c r="I24" s="28"/>
    </row>
    <row r="25" spans="2:9" ht="35.1" customHeight="1">
      <c r="B25" s="40" t="s">
        <v>12</v>
      </c>
      <c r="C25" s="42" t="s">
        <v>15</v>
      </c>
      <c r="D25" s="18" t="s">
        <v>24</v>
      </c>
      <c r="E25" s="18" t="s">
        <v>37</v>
      </c>
      <c r="F25" s="18" t="s">
        <v>61</v>
      </c>
      <c r="G25" s="18" t="s">
        <v>109</v>
      </c>
      <c r="H25" s="18" t="s">
        <v>163</v>
      </c>
      <c r="I25" s="18" t="s">
        <v>164</v>
      </c>
    </row>
    <row r="26" spans="2:9" ht="35.1" customHeight="1">
      <c r="B26" s="40"/>
      <c r="C26" s="42"/>
      <c r="D26" s="26" t="s">
        <v>25</v>
      </c>
      <c r="E26" s="26" t="s">
        <v>126</v>
      </c>
      <c r="F26" s="26" t="s">
        <v>127</v>
      </c>
      <c r="G26" s="26" t="s">
        <v>27</v>
      </c>
      <c r="H26" s="26" t="s">
        <v>175</v>
      </c>
      <c r="I26" s="26" t="s">
        <v>188</v>
      </c>
    </row>
    <row r="27" spans="2:9" ht="35.1" customHeight="1" thickBot="1">
      <c r="B27" s="41"/>
      <c r="C27" s="43"/>
      <c r="D27" s="20" t="s">
        <v>26</v>
      </c>
      <c r="E27" s="20" t="s">
        <v>149</v>
      </c>
      <c r="F27" s="20" t="s">
        <v>127</v>
      </c>
      <c r="G27" s="20" t="s">
        <v>28</v>
      </c>
      <c r="H27" s="20"/>
      <c r="I27" s="20"/>
    </row>
    <row r="28" spans="2:9" ht="35.1" customHeight="1">
      <c r="B28" s="40" t="s">
        <v>11</v>
      </c>
      <c r="C28" s="42" t="s">
        <v>16</v>
      </c>
      <c r="D28" s="15" t="s">
        <v>24</v>
      </c>
      <c r="E28" s="15" t="s">
        <v>43</v>
      </c>
      <c r="F28" s="15" t="s">
        <v>114</v>
      </c>
      <c r="G28" s="15" t="s">
        <v>109</v>
      </c>
      <c r="H28" s="15" t="s">
        <v>165</v>
      </c>
      <c r="I28" s="15" t="s">
        <v>160</v>
      </c>
    </row>
    <row r="29" spans="2:9" ht="35.1" customHeight="1">
      <c r="B29" s="40"/>
      <c r="C29" s="42"/>
      <c r="D29" s="25" t="s">
        <v>25</v>
      </c>
      <c r="E29" s="25" t="s">
        <v>128</v>
      </c>
      <c r="F29" s="25" t="s">
        <v>129</v>
      </c>
      <c r="G29" s="25" t="s">
        <v>27</v>
      </c>
      <c r="H29" s="25" t="s">
        <v>183</v>
      </c>
      <c r="I29" s="25" t="s">
        <v>181</v>
      </c>
    </row>
    <row r="30" spans="2:9" ht="35.1" customHeight="1" thickBot="1">
      <c r="B30" s="41"/>
      <c r="C30" s="43"/>
      <c r="D30" s="23" t="s">
        <v>26</v>
      </c>
      <c r="E30" s="17" t="s">
        <v>155</v>
      </c>
      <c r="F30" s="17" t="s">
        <v>156</v>
      </c>
      <c r="G30" s="80" t="s">
        <v>28</v>
      </c>
      <c r="H30" s="28"/>
      <c r="I30" s="28"/>
    </row>
    <row r="31" spans="2:9" ht="35.1" customHeight="1">
      <c r="B31" s="40" t="s">
        <v>7</v>
      </c>
      <c r="C31" s="42" t="s">
        <v>17</v>
      </c>
      <c r="D31" s="18" t="s">
        <v>24</v>
      </c>
      <c r="E31" s="18" t="s">
        <v>115</v>
      </c>
      <c r="F31" s="18" t="s">
        <v>116</v>
      </c>
      <c r="G31" s="19" t="s">
        <v>109</v>
      </c>
      <c r="H31" s="18" t="s">
        <v>166</v>
      </c>
      <c r="I31" s="18" t="s">
        <v>167</v>
      </c>
    </row>
    <row r="32" spans="2:9" ht="35.1" customHeight="1">
      <c r="B32" s="40"/>
      <c r="C32" s="42"/>
      <c r="D32" s="26" t="s">
        <v>25</v>
      </c>
      <c r="E32" s="26" t="s">
        <v>130</v>
      </c>
      <c r="F32" s="26" t="s">
        <v>98</v>
      </c>
      <c r="G32" s="27" t="s">
        <v>27</v>
      </c>
      <c r="H32" s="26" t="s">
        <v>184</v>
      </c>
      <c r="I32" s="26" t="s">
        <v>46</v>
      </c>
    </row>
    <row r="33" spans="2:9" ht="35.1" customHeight="1" thickBot="1">
      <c r="B33" s="41"/>
      <c r="C33" s="43"/>
      <c r="D33" s="20" t="s">
        <v>26</v>
      </c>
      <c r="E33" s="20" t="s">
        <v>150</v>
      </c>
      <c r="F33" s="20" t="s">
        <v>98</v>
      </c>
      <c r="G33" s="21" t="s">
        <v>28</v>
      </c>
      <c r="H33" s="20"/>
      <c r="I33" s="20"/>
    </row>
    <row r="34" spans="2:9" ht="35.1" customHeight="1">
      <c r="B34" s="40" t="s">
        <v>12</v>
      </c>
      <c r="C34" s="42" t="s">
        <v>18</v>
      </c>
      <c r="D34" s="15" t="s">
        <v>24</v>
      </c>
      <c r="E34" s="15" t="s">
        <v>117</v>
      </c>
      <c r="F34" s="15" t="s">
        <v>118</v>
      </c>
      <c r="G34" s="15" t="s">
        <v>109</v>
      </c>
      <c r="H34" s="15" t="s">
        <v>168</v>
      </c>
      <c r="I34" s="15" t="s">
        <v>169</v>
      </c>
    </row>
    <row r="35" spans="2:9" ht="35.1" customHeight="1">
      <c r="B35" s="40"/>
      <c r="C35" s="42"/>
      <c r="D35" s="25" t="s">
        <v>25</v>
      </c>
      <c r="E35" s="25" t="s">
        <v>131</v>
      </c>
      <c r="F35" s="25" t="s">
        <v>132</v>
      </c>
      <c r="G35" s="25" t="s">
        <v>27</v>
      </c>
      <c r="H35" s="25" t="s">
        <v>185</v>
      </c>
      <c r="I35" s="75" t="s">
        <v>187</v>
      </c>
    </row>
    <row r="36" spans="2:9" ht="35.1" customHeight="1" thickBot="1">
      <c r="B36" s="41"/>
      <c r="C36" s="43"/>
      <c r="D36" s="23" t="s">
        <v>26</v>
      </c>
      <c r="E36" s="17" t="s">
        <v>154</v>
      </c>
      <c r="F36" s="17" t="s">
        <v>132</v>
      </c>
      <c r="G36" s="28" t="s">
        <v>28</v>
      </c>
      <c r="H36" s="28"/>
      <c r="I36" s="28"/>
    </row>
    <row r="37" spans="2:9" ht="35.1" customHeight="1" thickBot="1">
      <c r="B37" s="76" t="s">
        <v>11</v>
      </c>
      <c r="C37" s="77" t="s">
        <v>22</v>
      </c>
      <c r="D37" s="78"/>
      <c r="E37" s="78"/>
      <c r="F37" s="78"/>
      <c r="G37" s="79" t="s">
        <v>109</v>
      </c>
      <c r="H37" s="79" t="s">
        <v>170</v>
      </c>
      <c r="I37" s="79" t="s">
        <v>171</v>
      </c>
    </row>
  </sheetData>
  <mergeCells count="22">
    <mergeCell ref="B2:I6"/>
    <mergeCell ref="B7:C8"/>
    <mergeCell ref="D7:F8"/>
    <mergeCell ref="G7:I8"/>
    <mergeCell ref="B10:B12"/>
    <mergeCell ref="C10:C12"/>
    <mergeCell ref="B13:B15"/>
    <mergeCell ref="C13:C15"/>
    <mergeCell ref="B16:B18"/>
    <mergeCell ref="C16:C18"/>
    <mergeCell ref="B19:B21"/>
    <mergeCell ref="C19:C21"/>
    <mergeCell ref="B31:B33"/>
    <mergeCell ref="C31:C33"/>
    <mergeCell ref="B34:B36"/>
    <mergeCell ref="C34:C36"/>
    <mergeCell ref="B22:B24"/>
    <mergeCell ref="C22:C24"/>
    <mergeCell ref="B25:B27"/>
    <mergeCell ref="C25:C27"/>
    <mergeCell ref="B28:B30"/>
    <mergeCell ref="C28:C30"/>
  </mergeCells>
  <pageMargins left="0.24" right="0.3" top="0.57999999999999996" bottom="1.1574074074074099E-2" header="0.17" footer="0.19"/>
  <pageSetup paperSize="9" scale="4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B1:I32"/>
  <sheetViews>
    <sheetView rightToLeft="1" topLeftCell="A7" zoomScale="60" zoomScaleNormal="60" workbookViewId="0">
      <selection activeCell="B7" sqref="B7:C8"/>
    </sheetView>
  </sheetViews>
  <sheetFormatPr defaultRowHeight="33"/>
  <cols>
    <col min="1" max="1" width="8.5703125" style="1" customWidth="1"/>
    <col min="2" max="2" width="13.85546875" style="1" bestFit="1" customWidth="1"/>
    <col min="3" max="3" width="18" style="1" customWidth="1"/>
    <col min="4" max="4" width="8.5703125" style="4" customWidth="1"/>
    <col min="5" max="5" width="46.28515625" style="3" customWidth="1"/>
    <col min="6" max="6" width="33.140625" style="4" customWidth="1"/>
    <col min="7" max="7" width="9.140625" style="1" customWidth="1"/>
    <col min="8" max="8" width="43" style="1" customWidth="1"/>
    <col min="9" max="9" width="29.28515625" style="1" customWidth="1"/>
    <col min="10" max="10" width="3.85546875" style="1" customWidth="1"/>
    <col min="11" max="16384" width="9.140625" style="1"/>
  </cols>
  <sheetData>
    <row r="1" spans="2:9" ht="33.75" thickBot="1"/>
    <row r="2" spans="2:9" ht="9" customHeight="1">
      <c r="B2" s="44" t="s">
        <v>34</v>
      </c>
      <c r="C2" s="45"/>
      <c r="D2" s="45"/>
      <c r="E2" s="45"/>
      <c r="F2" s="45"/>
      <c r="G2" s="45"/>
      <c r="H2" s="45"/>
      <c r="I2" s="46"/>
    </row>
    <row r="3" spans="2:9" ht="6.75" customHeight="1">
      <c r="B3" s="47"/>
      <c r="C3" s="48"/>
      <c r="D3" s="48"/>
      <c r="E3" s="48"/>
      <c r="F3" s="48"/>
      <c r="G3" s="48"/>
      <c r="H3" s="48"/>
      <c r="I3" s="49"/>
    </row>
    <row r="4" spans="2:9" ht="7.5" customHeight="1">
      <c r="B4" s="47"/>
      <c r="C4" s="48"/>
      <c r="D4" s="48"/>
      <c r="E4" s="48"/>
      <c r="F4" s="48"/>
      <c r="G4" s="48"/>
      <c r="H4" s="48"/>
      <c r="I4" s="49"/>
    </row>
    <row r="5" spans="2:9" ht="5.25" customHeight="1">
      <c r="B5" s="47"/>
      <c r="C5" s="48"/>
      <c r="D5" s="48"/>
      <c r="E5" s="48"/>
      <c r="F5" s="48"/>
      <c r="G5" s="48"/>
      <c r="H5" s="48"/>
      <c r="I5" s="49"/>
    </row>
    <row r="6" spans="2:9" ht="27.75" customHeight="1" thickBot="1">
      <c r="B6" s="50"/>
      <c r="C6" s="51"/>
      <c r="D6" s="51"/>
      <c r="E6" s="51"/>
      <c r="F6" s="51"/>
      <c r="G6" s="51"/>
      <c r="H6" s="51"/>
      <c r="I6" s="52"/>
    </row>
    <row r="7" spans="2:9" ht="15" customHeight="1">
      <c r="B7" s="62" t="s">
        <v>23</v>
      </c>
      <c r="C7" s="63"/>
      <c r="D7" s="66" t="s">
        <v>8</v>
      </c>
      <c r="E7" s="66"/>
      <c r="F7" s="67"/>
      <c r="G7" s="53" t="s">
        <v>9</v>
      </c>
      <c r="H7" s="54"/>
      <c r="I7" s="55"/>
    </row>
    <row r="8" spans="2:9" ht="12.75" customHeight="1" thickBot="1">
      <c r="B8" s="72"/>
      <c r="C8" s="73"/>
      <c r="D8" s="68"/>
      <c r="E8" s="68"/>
      <c r="F8" s="69"/>
      <c r="G8" s="60"/>
      <c r="H8" s="61"/>
      <c r="I8" s="70"/>
    </row>
    <row r="9" spans="2:9" ht="35.1" customHeight="1" thickBot="1">
      <c r="B9" s="8" t="s">
        <v>0</v>
      </c>
      <c r="C9" s="9" t="s">
        <v>4</v>
      </c>
      <c r="D9" s="10" t="s">
        <v>1</v>
      </c>
      <c r="E9" s="7" t="s">
        <v>2</v>
      </c>
      <c r="F9" s="12" t="s">
        <v>3</v>
      </c>
      <c r="G9" s="5" t="s">
        <v>1</v>
      </c>
      <c r="H9" s="11" t="s">
        <v>2</v>
      </c>
      <c r="I9" s="22" t="s">
        <v>3</v>
      </c>
    </row>
    <row r="10" spans="2:9" ht="35.1" customHeight="1">
      <c r="B10" s="40" t="s">
        <v>11</v>
      </c>
      <c r="C10" s="42" t="s">
        <v>13</v>
      </c>
      <c r="D10" s="15" t="s">
        <v>24</v>
      </c>
      <c r="E10" s="15" t="s">
        <v>35</v>
      </c>
      <c r="F10" s="15" t="s">
        <v>36</v>
      </c>
      <c r="G10" s="15" t="s">
        <v>27</v>
      </c>
      <c r="H10" s="15" t="s">
        <v>86</v>
      </c>
      <c r="I10" s="15" t="s">
        <v>36</v>
      </c>
    </row>
    <row r="11" spans="2:9" ht="35.1" customHeight="1">
      <c r="B11" s="40"/>
      <c r="C11" s="42"/>
      <c r="D11" s="25" t="s">
        <v>26</v>
      </c>
      <c r="E11" s="25" t="s">
        <v>72</v>
      </c>
      <c r="F11" s="25" t="s">
        <v>36</v>
      </c>
      <c r="G11" s="74"/>
      <c r="H11" s="74"/>
      <c r="I11" s="74"/>
    </row>
    <row r="12" spans="2:9" ht="35.1" customHeight="1" thickBot="1">
      <c r="B12" s="41"/>
      <c r="C12" s="43"/>
      <c r="D12" s="16" t="s">
        <v>28</v>
      </c>
      <c r="E12" s="17" t="s">
        <v>103</v>
      </c>
      <c r="F12" s="17" t="s">
        <v>104</v>
      </c>
      <c r="G12" s="80"/>
      <c r="H12" s="28"/>
      <c r="I12" s="28"/>
    </row>
    <row r="13" spans="2:9" ht="35.1" customHeight="1">
      <c r="B13" s="40" t="s">
        <v>7</v>
      </c>
      <c r="C13" s="42" t="s">
        <v>19</v>
      </c>
      <c r="D13" s="18" t="s">
        <v>24</v>
      </c>
      <c r="E13" s="18" t="s">
        <v>37</v>
      </c>
      <c r="F13" s="18" t="s">
        <v>38</v>
      </c>
      <c r="G13" s="18" t="s">
        <v>27</v>
      </c>
      <c r="H13" s="18" t="s">
        <v>87</v>
      </c>
      <c r="I13" s="18" t="s">
        <v>74</v>
      </c>
    </row>
    <row r="14" spans="2:9" ht="35.1" customHeight="1">
      <c r="B14" s="40"/>
      <c r="C14" s="42"/>
      <c r="D14" s="26" t="s">
        <v>26</v>
      </c>
      <c r="E14" s="26" t="s">
        <v>73</v>
      </c>
      <c r="F14" s="26" t="s">
        <v>74</v>
      </c>
      <c r="G14" s="26"/>
      <c r="H14" s="33"/>
      <c r="I14" s="26"/>
    </row>
    <row r="15" spans="2:9" ht="35.1" customHeight="1" thickBot="1">
      <c r="B15" s="41"/>
      <c r="C15" s="43"/>
      <c r="D15" s="20" t="s">
        <v>28</v>
      </c>
      <c r="E15" s="20" t="s">
        <v>102</v>
      </c>
      <c r="F15" s="20" t="s">
        <v>74</v>
      </c>
      <c r="G15" s="20"/>
      <c r="H15" s="20"/>
      <c r="I15" s="20"/>
    </row>
    <row r="16" spans="2:9" ht="35.1" customHeight="1">
      <c r="B16" s="40" t="s">
        <v>12</v>
      </c>
      <c r="C16" s="42" t="s">
        <v>20</v>
      </c>
      <c r="D16" s="15" t="s">
        <v>24</v>
      </c>
      <c r="E16" s="15" t="s">
        <v>39</v>
      </c>
      <c r="F16" s="15" t="s">
        <v>40</v>
      </c>
      <c r="G16" s="15" t="s">
        <v>27</v>
      </c>
      <c r="H16" s="15" t="s">
        <v>88</v>
      </c>
      <c r="I16" s="15" t="s">
        <v>89</v>
      </c>
    </row>
    <row r="17" spans="2:9" ht="35.1" customHeight="1" thickBot="1">
      <c r="B17" s="40"/>
      <c r="C17" s="42"/>
      <c r="D17" s="25" t="s">
        <v>26</v>
      </c>
      <c r="E17" s="25" t="s">
        <v>80</v>
      </c>
      <c r="F17" s="25" t="s">
        <v>81</v>
      </c>
      <c r="G17" s="74"/>
      <c r="H17" s="28"/>
      <c r="I17" s="28"/>
    </row>
    <row r="18" spans="2:9" ht="35.1" customHeight="1" thickBot="1">
      <c r="B18" s="41"/>
      <c r="C18" s="43"/>
      <c r="D18" s="16" t="s">
        <v>28</v>
      </c>
      <c r="E18" s="17" t="s">
        <v>101</v>
      </c>
      <c r="F18" s="17" t="s">
        <v>89</v>
      </c>
      <c r="G18" s="80"/>
      <c r="H18" s="28"/>
      <c r="I18" s="28"/>
    </row>
    <row r="19" spans="2:9" ht="35.1" customHeight="1">
      <c r="B19" s="40" t="s">
        <v>11</v>
      </c>
      <c r="C19" s="42" t="s">
        <v>21</v>
      </c>
      <c r="D19" s="18" t="s">
        <v>24</v>
      </c>
      <c r="E19" s="18" t="s">
        <v>41</v>
      </c>
      <c r="F19" s="18" t="s">
        <v>42</v>
      </c>
      <c r="G19" s="18" t="s">
        <v>27</v>
      </c>
      <c r="H19" s="18" t="s">
        <v>95</v>
      </c>
      <c r="I19" s="18" t="s">
        <v>96</v>
      </c>
    </row>
    <row r="20" spans="2:9" ht="35.1" customHeight="1">
      <c r="B20" s="40"/>
      <c r="C20" s="42"/>
      <c r="D20" s="26" t="s">
        <v>26</v>
      </c>
      <c r="E20" s="32" t="s">
        <v>107</v>
      </c>
      <c r="F20" s="26" t="s">
        <v>56</v>
      </c>
      <c r="G20" s="74"/>
      <c r="H20" s="81"/>
      <c r="I20" s="74"/>
    </row>
    <row r="21" spans="2:9" ht="35.1" customHeight="1" thickBot="1">
      <c r="B21" s="41"/>
      <c r="C21" s="43"/>
      <c r="D21" s="20" t="s">
        <v>28</v>
      </c>
      <c r="E21" s="34" t="s">
        <v>108</v>
      </c>
      <c r="F21" s="20" t="s">
        <v>56</v>
      </c>
      <c r="G21" s="28"/>
      <c r="H21" s="28"/>
      <c r="I21" s="28"/>
    </row>
    <row r="22" spans="2:9" ht="35.1" customHeight="1">
      <c r="B22" s="40" t="s">
        <v>7</v>
      </c>
      <c r="C22" s="42" t="s">
        <v>14</v>
      </c>
      <c r="D22" s="15" t="s">
        <v>24</v>
      </c>
      <c r="E22" s="15" t="s">
        <v>30</v>
      </c>
      <c r="F22" s="15" t="s">
        <v>31</v>
      </c>
      <c r="G22" s="15" t="s">
        <v>27</v>
      </c>
      <c r="H22" s="15" t="s">
        <v>97</v>
      </c>
      <c r="I22" s="15" t="s">
        <v>98</v>
      </c>
    </row>
    <row r="23" spans="2:9" ht="35.1" customHeight="1" thickBot="1">
      <c r="B23" s="40"/>
      <c r="C23" s="42"/>
      <c r="D23" s="25" t="s">
        <v>26</v>
      </c>
      <c r="E23" s="25" t="s">
        <v>84</v>
      </c>
      <c r="F23" s="25" t="s">
        <v>85</v>
      </c>
      <c r="G23" s="74"/>
      <c r="H23" s="28"/>
      <c r="I23" s="28"/>
    </row>
    <row r="24" spans="2:9" ht="35.1" customHeight="1" thickBot="1">
      <c r="B24" s="41"/>
      <c r="C24" s="43"/>
      <c r="D24" s="16" t="s">
        <v>28</v>
      </c>
      <c r="E24" s="17" t="s">
        <v>105</v>
      </c>
      <c r="F24" s="17" t="s">
        <v>106</v>
      </c>
      <c r="G24" s="80"/>
      <c r="H24" s="28"/>
      <c r="I24" s="28"/>
    </row>
    <row r="25" spans="2:9" ht="35.1" customHeight="1">
      <c r="B25" s="40" t="s">
        <v>12</v>
      </c>
      <c r="C25" s="42" t="s">
        <v>15</v>
      </c>
      <c r="D25" s="18" t="s">
        <v>24</v>
      </c>
      <c r="E25" s="18" t="s">
        <v>32</v>
      </c>
      <c r="F25" s="18" t="s">
        <v>33</v>
      </c>
      <c r="G25" s="18" t="s">
        <v>27</v>
      </c>
      <c r="H25" s="18" t="s">
        <v>90</v>
      </c>
      <c r="I25" s="18" t="s">
        <v>48</v>
      </c>
    </row>
    <row r="26" spans="2:9" ht="35.1" customHeight="1" thickBot="1">
      <c r="B26" s="40"/>
      <c r="C26" s="42"/>
      <c r="D26" s="26" t="s">
        <v>26</v>
      </c>
      <c r="E26" s="26" t="s">
        <v>83</v>
      </c>
      <c r="F26" s="26" t="s">
        <v>48</v>
      </c>
      <c r="G26" s="74"/>
      <c r="H26" s="81"/>
      <c r="I26" s="74"/>
    </row>
    <row r="27" spans="2:9" ht="35.1" customHeight="1">
      <c r="B27" s="71" t="s">
        <v>11</v>
      </c>
      <c r="C27" s="71" t="s">
        <v>16</v>
      </c>
      <c r="D27" s="15" t="s">
        <v>24</v>
      </c>
      <c r="E27" s="15" t="s">
        <v>43</v>
      </c>
      <c r="F27" s="15" t="s">
        <v>44</v>
      </c>
      <c r="G27" s="15" t="s">
        <v>27</v>
      </c>
      <c r="H27" s="15" t="s">
        <v>94</v>
      </c>
      <c r="I27" s="15" t="s">
        <v>85</v>
      </c>
    </row>
    <row r="28" spans="2:9" ht="35.1" customHeight="1" thickBot="1">
      <c r="B28" s="41"/>
      <c r="C28" s="41"/>
      <c r="D28" s="25" t="s">
        <v>26</v>
      </c>
      <c r="E28" s="25" t="s">
        <v>77</v>
      </c>
      <c r="F28" s="25" t="s">
        <v>68</v>
      </c>
      <c r="G28" s="74"/>
      <c r="H28" s="74"/>
      <c r="I28" s="74"/>
    </row>
    <row r="29" spans="2:9" ht="35.1" customHeight="1">
      <c r="B29" s="40" t="s">
        <v>7</v>
      </c>
      <c r="C29" s="71" t="s">
        <v>17</v>
      </c>
      <c r="D29" s="18" t="s">
        <v>24</v>
      </c>
      <c r="E29" s="18" t="s">
        <v>45</v>
      </c>
      <c r="F29" s="18" t="s">
        <v>46</v>
      </c>
      <c r="G29" s="19" t="s">
        <v>27</v>
      </c>
      <c r="H29" s="18" t="s">
        <v>92</v>
      </c>
      <c r="I29" s="18" t="s">
        <v>93</v>
      </c>
    </row>
    <row r="30" spans="2:9" ht="35.1" customHeight="1" thickBot="1">
      <c r="B30" s="40"/>
      <c r="C30" s="41"/>
      <c r="D30" s="26" t="s">
        <v>26</v>
      </c>
      <c r="E30" s="26" t="s">
        <v>78</v>
      </c>
      <c r="F30" s="26" t="s">
        <v>79</v>
      </c>
      <c r="G30" s="82"/>
      <c r="H30" s="74"/>
      <c r="I30" s="74"/>
    </row>
    <row r="31" spans="2:9" ht="35.1" customHeight="1">
      <c r="B31" s="71" t="s">
        <v>12</v>
      </c>
      <c r="C31" s="71" t="s">
        <v>18</v>
      </c>
      <c r="D31" s="15" t="s">
        <v>24</v>
      </c>
      <c r="E31" s="15" t="s">
        <v>47</v>
      </c>
      <c r="F31" s="15" t="s">
        <v>60</v>
      </c>
      <c r="G31" s="15" t="s">
        <v>27</v>
      </c>
      <c r="H31" s="15" t="s">
        <v>91</v>
      </c>
      <c r="I31" s="15" t="s">
        <v>56</v>
      </c>
    </row>
    <row r="32" spans="2:9" ht="35.1" customHeight="1" thickBot="1">
      <c r="B32" s="41"/>
      <c r="C32" s="41"/>
      <c r="D32" s="35" t="s">
        <v>26</v>
      </c>
      <c r="E32" s="35" t="s">
        <v>75</v>
      </c>
      <c r="F32" s="35" t="s">
        <v>76</v>
      </c>
      <c r="G32" s="84"/>
      <c r="H32" s="84"/>
      <c r="I32" s="84"/>
    </row>
  </sheetData>
  <mergeCells count="22">
    <mergeCell ref="C31:C32"/>
    <mergeCell ref="B31:B32"/>
    <mergeCell ref="B13:B15"/>
    <mergeCell ref="C13:C15"/>
    <mergeCell ref="B2:I6"/>
    <mergeCell ref="G7:I8"/>
    <mergeCell ref="B10:B12"/>
    <mergeCell ref="C10:C12"/>
    <mergeCell ref="B7:C8"/>
    <mergeCell ref="D7:F8"/>
    <mergeCell ref="C25:C26"/>
    <mergeCell ref="B27:B28"/>
    <mergeCell ref="C27:C28"/>
    <mergeCell ref="B29:B30"/>
    <mergeCell ref="C29:C30"/>
    <mergeCell ref="B25:B26"/>
    <mergeCell ref="B16:B18"/>
    <mergeCell ref="C16:C18"/>
    <mergeCell ref="B19:B21"/>
    <mergeCell ref="C19:C21"/>
    <mergeCell ref="B22:B24"/>
    <mergeCell ref="C22:C24"/>
  </mergeCells>
  <pageMargins left="0.26" right="0.27" top="0.64" bottom="1.1574074074074099E-2" header="0.17" footer="0.2"/>
  <pageSetup paperSize="9" scale="5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B1:L27"/>
  <sheetViews>
    <sheetView rightToLeft="1" view="pageBreakPreview" topLeftCell="A14" zoomScale="60" zoomScaleNormal="50" workbookViewId="0">
      <selection activeCell="E22" sqref="E22"/>
    </sheetView>
  </sheetViews>
  <sheetFormatPr defaultRowHeight="33"/>
  <cols>
    <col min="1" max="1" width="4.7109375" style="1" customWidth="1"/>
    <col min="2" max="2" width="13.85546875" style="1" bestFit="1" customWidth="1"/>
    <col min="3" max="3" width="18" style="1" customWidth="1"/>
    <col min="4" max="4" width="8.5703125" style="4" customWidth="1"/>
    <col min="5" max="5" width="46.42578125" style="3" customWidth="1"/>
    <col min="6" max="6" width="33.140625" style="4" customWidth="1"/>
    <col min="7" max="7" width="9.140625" style="1" customWidth="1"/>
    <col min="8" max="8" width="45.42578125" style="1" customWidth="1"/>
    <col min="9" max="9" width="35.42578125" style="1" customWidth="1"/>
    <col min="10" max="10" width="3.85546875" style="1" customWidth="1"/>
    <col min="11" max="16384" width="9.140625" style="1"/>
  </cols>
  <sheetData>
    <row r="1" spans="2:9" ht="33.75" thickBot="1"/>
    <row r="2" spans="2:9" ht="9" customHeight="1">
      <c r="B2" s="44" t="s">
        <v>10</v>
      </c>
      <c r="C2" s="45"/>
      <c r="D2" s="45"/>
      <c r="E2" s="45"/>
      <c r="F2" s="45"/>
      <c r="G2" s="45"/>
      <c r="H2" s="45"/>
      <c r="I2" s="46"/>
    </row>
    <row r="3" spans="2:9" ht="6.75" customHeight="1">
      <c r="B3" s="47"/>
      <c r="C3" s="48"/>
      <c r="D3" s="48"/>
      <c r="E3" s="48"/>
      <c r="F3" s="48"/>
      <c r="G3" s="48"/>
      <c r="H3" s="48"/>
      <c r="I3" s="49"/>
    </row>
    <row r="4" spans="2:9" ht="7.5" customHeight="1">
      <c r="B4" s="47"/>
      <c r="C4" s="48"/>
      <c r="D4" s="48"/>
      <c r="E4" s="48"/>
      <c r="F4" s="48"/>
      <c r="G4" s="48"/>
      <c r="H4" s="48"/>
      <c r="I4" s="49"/>
    </row>
    <row r="5" spans="2:9" ht="5.25" customHeight="1">
      <c r="B5" s="47"/>
      <c r="C5" s="48"/>
      <c r="D5" s="48"/>
      <c r="E5" s="48"/>
      <c r="F5" s="48"/>
      <c r="G5" s="48"/>
      <c r="H5" s="48"/>
      <c r="I5" s="49"/>
    </row>
    <row r="6" spans="2:9" ht="27.75" customHeight="1" thickBot="1">
      <c r="B6" s="50"/>
      <c r="C6" s="51"/>
      <c r="D6" s="51"/>
      <c r="E6" s="51"/>
      <c r="F6" s="51"/>
      <c r="G6" s="51"/>
      <c r="H6" s="51"/>
      <c r="I6" s="52"/>
    </row>
    <row r="7" spans="2:9" ht="15" customHeight="1">
      <c r="B7" s="62"/>
      <c r="C7" s="63"/>
      <c r="D7" s="53" t="s">
        <v>5</v>
      </c>
      <c r="E7" s="54"/>
      <c r="F7" s="59"/>
      <c r="G7" s="53" t="s">
        <v>6</v>
      </c>
      <c r="H7" s="54"/>
      <c r="I7" s="55"/>
    </row>
    <row r="8" spans="2:9" ht="12.75" customHeight="1" thickBot="1">
      <c r="B8" s="72"/>
      <c r="C8" s="73"/>
      <c r="D8" s="60"/>
      <c r="E8" s="61"/>
      <c r="F8" s="61"/>
      <c r="G8" s="56"/>
      <c r="H8" s="57"/>
      <c r="I8" s="58"/>
    </row>
    <row r="9" spans="2:9" ht="35.1" customHeight="1" thickBot="1">
      <c r="B9" s="8" t="s">
        <v>0</v>
      </c>
      <c r="C9" s="9" t="s">
        <v>4</v>
      </c>
      <c r="D9" s="10" t="s">
        <v>1</v>
      </c>
      <c r="E9" s="7" t="s">
        <v>2</v>
      </c>
      <c r="F9" s="12" t="s">
        <v>3</v>
      </c>
      <c r="G9" s="5" t="s">
        <v>1</v>
      </c>
      <c r="H9" s="11" t="s">
        <v>2</v>
      </c>
      <c r="I9" s="22" t="s">
        <v>3</v>
      </c>
    </row>
    <row r="10" spans="2:9" ht="35.1" customHeight="1">
      <c r="B10" s="40" t="s">
        <v>11</v>
      </c>
      <c r="C10" s="42" t="s">
        <v>13</v>
      </c>
      <c r="D10" s="15" t="s">
        <v>24</v>
      </c>
      <c r="E10" s="15" t="s">
        <v>37</v>
      </c>
      <c r="F10" s="15" t="s">
        <v>61</v>
      </c>
      <c r="G10" s="15" t="s">
        <v>27</v>
      </c>
      <c r="H10" s="15" t="s">
        <v>86</v>
      </c>
      <c r="I10" s="15" t="s">
        <v>36</v>
      </c>
    </row>
    <row r="11" spans="2:9" ht="35.1" customHeight="1" thickBot="1">
      <c r="B11" s="41"/>
      <c r="C11" s="43"/>
      <c r="D11" s="23" t="s">
        <v>25</v>
      </c>
      <c r="E11" s="17" t="s">
        <v>50</v>
      </c>
      <c r="F11" s="17" t="s">
        <v>36</v>
      </c>
      <c r="G11" s="16" t="s">
        <v>28</v>
      </c>
      <c r="H11" s="17" t="s">
        <v>82</v>
      </c>
      <c r="I11" s="17" t="s">
        <v>100</v>
      </c>
    </row>
    <row r="12" spans="2:9" ht="35.1" customHeight="1">
      <c r="B12" s="40" t="s">
        <v>7</v>
      </c>
      <c r="C12" s="42" t="s">
        <v>19</v>
      </c>
      <c r="D12" s="18" t="s">
        <v>24</v>
      </c>
      <c r="E12" s="18" t="s">
        <v>45</v>
      </c>
      <c r="F12" s="18" t="s">
        <v>38</v>
      </c>
      <c r="G12" s="31" t="s">
        <v>27</v>
      </c>
      <c r="H12" s="18" t="s">
        <v>87</v>
      </c>
      <c r="I12" s="18" t="s">
        <v>74</v>
      </c>
    </row>
    <row r="13" spans="2:9" ht="35.1" customHeight="1" thickBot="1">
      <c r="B13" s="41"/>
      <c r="C13" s="43"/>
      <c r="D13" s="20" t="s">
        <v>25</v>
      </c>
      <c r="E13" s="20" t="s">
        <v>52</v>
      </c>
      <c r="F13" s="20" t="s">
        <v>38</v>
      </c>
      <c r="G13" s="20" t="s">
        <v>28</v>
      </c>
      <c r="H13" s="26" t="s">
        <v>102</v>
      </c>
      <c r="I13" s="26" t="s">
        <v>74</v>
      </c>
    </row>
    <row r="14" spans="2:9" ht="35.1" customHeight="1">
      <c r="B14" s="40" t="s">
        <v>12</v>
      </c>
      <c r="C14" s="42" t="s">
        <v>20</v>
      </c>
      <c r="D14" s="15" t="s">
        <v>24</v>
      </c>
      <c r="E14" s="15" t="s">
        <v>53</v>
      </c>
      <c r="F14" s="15" t="s">
        <v>49</v>
      </c>
      <c r="G14" s="15" t="s">
        <v>27</v>
      </c>
      <c r="H14" s="15" t="s">
        <v>88</v>
      </c>
      <c r="I14" s="15" t="s">
        <v>89</v>
      </c>
    </row>
    <row r="15" spans="2:9" ht="35.1" customHeight="1" thickBot="1">
      <c r="B15" s="41"/>
      <c r="C15" s="43"/>
      <c r="D15" s="23" t="s">
        <v>25</v>
      </c>
      <c r="E15" s="17" t="s">
        <v>54</v>
      </c>
      <c r="F15" s="17" t="s">
        <v>49</v>
      </c>
      <c r="G15" s="16" t="s">
        <v>28</v>
      </c>
      <c r="H15" s="17" t="s">
        <v>101</v>
      </c>
      <c r="I15" s="17" t="s">
        <v>89</v>
      </c>
    </row>
    <row r="16" spans="2:9" ht="35.1" customHeight="1">
      <c r="B16" s="40" t="s">
        <v>11</v>
      </c>
      <c r="C16" s="42" t="s">
        <v>21</v>
      </c>
      <c r="D16" s="18" t="s">
        <v>24</v>
      </c>
      <c r="E16" s="18" t="s">
        <v>62</v>
      </c>
      <c r="F16" s="18" t="s">
        <v>63</v>
      </c>
      <c r="G16" s="31" t="s">
        <v>27</v>
      </c>
      <c r="H16" s="18" t="s">
        <v>95</v>
      </c>
      <c r="I16" s="18" t="s">
        <v>99</v>
      </c>
    </row>
    <row r="17" spans="2:12" ht="35.1" customHeight="1" thickBot="1">
      <c r="B17" s="41"/>
      <c r="C17" s="43"/>
      <c r="D17" s="20" t="s">
        <v>25</v>
      </c>
      <c r="E17" s="20" t="s">
        <v>64</v>
      </c>
      <c r="F17" s="20" t="s">
        <v>51</v>
      </c>
      <c r="G17" s="21" t="s">
        <v>28</v>
      </c>
      <c r="H17" s="20" t="s">
        <v>103</v>
      </c>
      <c r="I17" s="20" t="s">
        <v>104</v>
      </c>
    </row>
    <row r="18" spans="2:12" ht="35.1" customHeight="1" thickBot="1">
      <c r="B18" s="40" t="s">
        <v>7</v>
      </c>
      <c r="C18" s="42" t="s">
        <v>14</v>
      </c>
      <c r="D18" s="15" t="s">
        <v>24</v>
      </c>
      <c r="E18" s="15" t="s">
        <v>57</v>
      </c>
      <c r="F18" s="15" t="s">
        <v>59</v>
      </c>
      <c r="G18" s="15" t="s">
        <v>27</v>
      </c>
      <c r="H18" s="15" t="s">
        <v>97</v>
      </c>
      <c r="I18" s="15" t="s">
        <v>98</v>
      </c>
      <c r="K18" s="2"/>
      <c r="L18" s="2"/>
    </row>
    <row r="19" spans="2:12" ht="35.1" customHeight="1" thickBot="1">
      <c r="B19" s="41"/>
      <c r="C19" s="43"/>
      <c r="D19" s="23" t="s">
        <v>25</v>
      </c>
      <c r="E19" s="15" t="s">
        <v>58</v>
      </c>
      <c r="F19" s="15" t="s">
        <v>59</v>
      </c>
      <c r="G19" s="16" t="s">
        <v>28</v>
      </c>
      <c r="H19" s="17" t="s">
        <v>105</v>
      </c>
      <c r="I19" s="17" t="s">
        <v>106</v>
      </c>
    </row>
    <row r="20" spans="2:12" ht="35.1" customHeight="1" thickBot="1">
      <c r="B20" s="40" t="s">
        <v>12</v>
      </c>
      <c r="C20" s="42" t="s">
        <v>15</v>
      </c>
      <c r="D20" s="18" t="s">
        <v>24</v>
      </c>
      <c r="E20" s="29" t="s">
        <v>66</v>
      </c>
      <c r="F20" s="18" t="s">
        <v>48</v>
      </c>
      <c r="G20" s="31" t="s">
        <v>27</v>
      </c>
      <c r="H20" s="18" t="s">
        <v>90</v>
      </c>
      <c r="I20" s="18" t="s">
        <v>48</v>
      </c>
    </row>
    <row r="21" spans="2:12" ht="35.1" customHeight="1" thickBot="1">
      <c r="B21" s="41"/>
      <c r="C21" s="43"/>
      <c r="D21" s="20" t="s">
        <v>25</v>
      </c>
      <c r="E21" s="29" t="s">
        <v>65</v>
      </c>
      <c r="F21" s="18" t="s">
        <v>48</v>
      </c>
      <c r="G21" s="83"/>
      <c r="H21" s="28"/>
      <c r="I21" s="28"/>
    </row>
    <row r="22" spans="2:12" ht="35.1" customHeight="1" thickBot="1">
      <c r="B22" s="40" t="s">
        <v>11</v>
      </c>
      <c r="C22" s="42" t="s">
        <v>16</v>
      </c>
      <c r="D22" s="15" t="s">
        <v>24</v>
      </c>
      <c r="E22" s="30" t="s">
        <v>67</v>
      </c>
      <c r="F22" s="15" t="s">
        <v>68</v>
      </c>
      <c r="G22" s="15" t="s">
        <v>27</v>
      </c>
      <c r="H22" s="15" t="s">
        <v>94</v>
      </c>
      <c r="I22" s="15" t="s">
        <v>63</v>
      </c>
    </row>
    <row r="23" spans="2:12" ht="35.1" customHeight="1" thickBot="1">
      <c r="B23" s="41"/>
      <c r="C23" s="43"/>
      <c r="D23" s="23" t="s">
        <v>25</v>
      </c>
      <c r="E23" s="30" t="s">
        <v>67</v>
      </c>
      <c r="F23" s="15" t="s">
        <v>68</v>
      </c>
      <c r="G23" s="80"/>
      <c r="H23" s="28"/>
      <c r="I23" s="28"/>
    </row>
    <row r="24" spans="2:12" ht="35.1" customHeight="1">
      <c r="B24" s="40" t="s">
        <v>7</v>
      </c>
      <c r="C24" s="42" t="s">
        <v>17</v>
      </c>
      <c r="D24" s="18" t="s">
        <v>24</v>
      </c>
      <c r="E24" s="18" t="s">
        <v>35</v>
      </c>
      <c r="F24" s="18" t="s">
        <v>69</v>
      </c>
      <c r="G24" s="19" t="s">
        <v>27</v>
      </c>
      <c r="H24" s="18" t="s">
        <v>92</v>
      </c>
      <c r="I24" s="18" t="s">
        <v>93</v>
      </c>
    </row>
    <row r="25" spans="2:12" ht="35.1" customHeight="1" thickBot="1">
      <c r="B25" s="41"/>
      <c r="C25" s="43"/>
      <c r="D25" s="20" t="s">
        <v>25</v>
      </c>
      <c r="E25" s="20" t="s">
        <v>70</v>
      </c>
      <c r="F25" s="20" t="s">
        <v>71</v>
      </c>
      <c r="G25" s="21" t="s">
        <v>28</v>
      </c>
      <c r="H25" s="20"/>
      <c r="I25" s="20"/>
    </row>
    <row r="26" spans="2:12" ht="35.1" customHeight="1">
      <c r="B26" s="40" t="s">
        <v>12</v>
      </c>
      <c r="C26" s="42" t="s">
        <v>18</v>
      </c>
      <c r="D26" s="15" t="s">
        <v>24</v>
      </c>
      <c r="E26" s="15" t="s">
        <v>47</v>
      </c>
      <c r="F26" s="15" t="s">
        <v>60</v>
      </c>
      <c r="G26" s="15" t="s">
        <v>27</v>
      </c>
      <c r="H26" s="15" t="s">
        <v>91</v>
      </c>
      <c r="I26" s="15" t="s">
        <v>56</v>
      </c>
    </row>
    <row r="27" spans="2:12" ht="35.1" customHeight="1" thickBot="1">
      <c r="B27" s="41"/>
      <c r="C27" s="43"/>
      <c r="D27" s="23" t="s">
        <v>25</v>
      </c>
      <c r="E27" s="17" t="s">
        <v>55</v>
      </c>
      <c r="F27" s="17" t="s">
        <v>56</v>
      </c>
      <c r="G27" s="28"/>
      <c r="H27" s="28"/>
      <c r="I27" s="28"/>
    </row>
  </sheetData>
  <mergeCells count="22">
    <mergeCell ref="B2:I6"/>
    <mergeCell ref="B7:C8"/>
    <mergeCell ref="D7:F8"/>
    <mergeCell ref="G7:I8"/>
    <mergeCell ref="B10:B11"/>
    <mergeCell ref="C10:C11"/>
    <mergeCell ref="B12:B13"/>
    <mergeCell ref="C12:C13"/>
    <mergeCell ref="B14:B15"/>
    <mergeCell ref="C14:C15"/>
    <mergeCell ref="B16:B17"/>
    <mergeCell ref="C16:C17"/>
    <mergeCell ref="B24:B25"/>
    <mergeCell ref="C24:C25"/>
    <mergeCell ref="B26:B27"/>
    <mergeCell ref="C26:C27"/>
    <mergeCell ref="B18:B19"/>
    <mergeCell ref="C18:C19"/>
    <mergeCell ref="B20:B21"/>
    <mergeCell ref="C20:C21"/>
    <mergeCell ref="B22:B23"/>
    <mergeCell ref="C22:C23"/>
  </mergeCells>
  <pageMargins left="3.6678403755868498E-2" right="0.61" top="0.26" bottom="1.1574074074074099E-2" header="0.17" footer="0.2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برچی حقوق شبانه</vt:lpstr>
      <vt:lpstr> برچی روزانه حقوق</vt:lpstr>
      <vt:lpstr>برچی علوم سیاسی روز </vt:lpstr>
      <vt:lpstr>علوم سیاسی برچی شبانه</vt:lpstr>
      <vt:lpstr>' برچی روزانه حقوق'!Print_Area</vt:lpstr>
      <vt:lpstr>'برچی حقوق شبانه'!Print_Area</vt:lpstr>
      <vt:lpstr>'برچی علوم سیاسی روز '!Print_Area</vt:lpstr>
      <vt:lpstr>'علوم سیاسی برچی شبانه'!Print_Area</vt:lpstr>
    </vt:vector>
  </TitlesOfParts>
  <Company>MRT www.Win2Farsi.com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Pack 20 DVDs</dc:creator>
  <cp:lastModifiedBy>MRT www.Win2Farsi.com</cp:lastModifiedBy>
  <cp:lastPrinted>2018-12-06T11:07:31Z</cp:lastPrinted>
  <dcterms:created xsi:type="dcterms:W3CDTF">2013-11-11T06:46:54Z</dcterms:created>
  <dcterms:modified xsi:type="dcterms:W3CDTF">2018-12-06T12:21:49Z</dcterms:modified>
</cp:coreProperties>
</file>